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Model 1 Bus Order Information\"/>
    </mc:Choice>
  </mc:AlternateContent>
  <xr:revisionPtr revIDLastSave="0" documentId="13_ncr:1_{E833D596-82B3-435C-8550-1A6133BE5F79}" xr6:coauthVersionLast="47" xr6:coauthVersionMax="47" xr10:uidLastSave="{00000000-0000-0000-0000-000000000000}"/>
  <bookViews>
    <workbookView xWindow="19515" yWindow="645" windowWidth="27510" windowHeight="20235" xr2:uid="{34B8EB51-7BAC-4F4B-B60B-84D2DC3130B8}"/>
  </bookViews>
  <sheets>
    <sheet name="16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1" l="1"/>
  <c r="I61" i="1"/>
  <c r="I35" i="1"/>
  <c r="I9" i="1"/>
  <c r="I77" i="1"/>
  <c r="I74" i="1"/>
  <c r="I72" i="1"/>
  <c r="I71" i="1"/>
  <c r="I69" i="1"/>
  <c r="I68" i="1"/>
  <c r="I66" i="1"/>
  <c r="I65" i="1"/>
  <c r="I64" i="1"/>
  <c r="I62" i="1"/>
  <c r="I60" i="1"/>
  <c r="I58" i="1"/>
  <c r="I56" i="1"/>
  <c r="I54" i="1"/>
  <c r="I52" i="1"/>
  <c r="I50" i="1"/>
  <c r="I48" i="1"/>
  <c r="I46" i="1"/>
  <c r="I38" i="1"/>
  <c r="I36" i="1"/>
  <c r="I34" i="1"/>
  <c r="I32" i="1"/>
  <c r="I30" i="1"/>
  <c r="I28" i="1"/>
  <c r="I26" i="1"/>
  <c r="I24" i="1"/>
  <c r="I22" i="1"/>
  <c r="I20" i="1"/>
  <c r="I18" i="1"/>
  <c r="I16" i="1"/>
  <c r="I15" i="1"/>
  <c r="I13" i="1"/>
  <c r="I10" i="1"/>
  <c r="I80" i="1" l="1"/>
</calcChain>
</file>

<file path=xl/sharedStrings.xml><?xml version="1.0" encoding="utf-8"?>
<sst xmlns="http://schemas.openxmlformats.org/spreadsheetml/2006/main" count="333" uniqueCount="327">
  <si>
    <t xml:space="preserve">                                                                      </t>
  </si>
  <si>
    <t xml:space="preserve"> 2025 Cutaway Procurement</t>
  </si>
  <si>
    <t>Order Form</t>
  </si>
  <si>
    <t xml:space="preserve">Vendor's Name </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</si>
  <si>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</si>
  <si>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</si>
  <si>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</si>
  <si>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</si>
  <si>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</si>
  <si>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</si>
  <si>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</si>
  <si>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</si>
  <si>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</si>
  <si>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</si>
  <si>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Rear</t>
  </si>
  <si>
    <t xml:space="preserve">3.1.32.1 Fuel Tank: ADD: Fuel tank door w/lock - Each </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</si>
  <si>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</si>
  <si>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</si>
  <si>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</si>
  <si>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</si>
  <si>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</si>
  <si>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</si>
  <si>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</si>
  <si>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</si>
  <si>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</si>
  <si>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</si>
  <si>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</si>
  <si>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</si>
  <si>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</si>
  <si>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</si>
  <si>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</si>
  <si>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</si>
  <si>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</si>
  <si>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</si>
  <si>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</si>
  <si>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</si>
  <si>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</si>
  <si>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</si>
  <si>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</si>
  <si>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</si>
  <si>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</si>
  <si>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</si>
  <si>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3.1.53.1 Steps: SUBSTITUTE: Stainless steel steps </t>
  </si>
  <si>
    <t xml:space="preserve"> - Each</t>
  </si>
  <si>
    <t xml:space="preserve"> </t>
  </si>
  <si>
    <t xml:space="preserve">3.1.54.2 Suspension: Substitute: Air ride </t>
  </si>
  <si>
    <t>suspension system - Each System</t>
  </si>
  <si>
    <t xml:space="preserve">suspension system - </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</si>
  <si>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</si>
  <si>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</si>
  <si>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</si>
  <si>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</si>
  <si>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</si>
  <si>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</si>
  <si>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</si>
  <si>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</si>
  <si>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</si>
  <si>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</si>
  <si>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</si>
  <si>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</si>
  <si>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</si>
  <si>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</si>
  <si>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</si>
  <si>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</si>
  <si>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</si>
  <si>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</si>
  <si>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</si>
  <si>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</si>
  <si>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</si>
  <si>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</si>
  <si>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</si>
  <si>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</si>
  <si>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</si>
  <si>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</si>
  <si>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</si>
  <si>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</si>
  <si>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</si>
  <si>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</si>
  <si>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</si>
  <si>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</si>
  <si>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</si>
  <si>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</si>
  <si>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</si>
  <si>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</si>
  <si>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</si>
  <si>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</si>
  <si>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</si>
  <si>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</si>
  <si>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</si>
  <si>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</si>
  <si>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</si>
  <si>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</si>
  <si>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</si>
  <si>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</si>
  <si>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</si>
  <si>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</si>
  <si>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</si>
  <si>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</si>
  <si>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</si>
  <si>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</si>
  <si>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</si>
  <si>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</si>
  <si>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</si>
  <si>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</si>
  <si>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</si>
  <si>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</si>
  <si>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</si>
  <si>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</si>
  <si>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</si>
  <si>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</si>
  <si>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</si>
  <si>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</si>
  <si>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</si>
  <si>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</si>
  <si>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</si>
  <si>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</si>
  <si>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</si>
  <si>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</si>
  <si>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</si>
  <si>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</si>
  <si>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</si>
  <si>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</si>
  <si>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</si>
  <si>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</si>
  <si>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</si>
  <si>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</si>
  <si>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</si>
  <si>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</si>
  <si>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</si>
  <si>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</si>
  <si>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</si>
  <si>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</si>
  <si>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</si>
  <si>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</si>
  <si>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</si>
  <si>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</si>
  <si>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</si>
  <si>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</si>
  <si>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</si>
  <si>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</si>
  <si>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</si>
  <si>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</si>
  <si>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</si>
  <si>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</si>
  <si>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</si>
  <si>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</si>
  <si>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</si>
  <si>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</si>
  <si>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</si>
  <si>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</si>
  <si>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</si>
  <si>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</si>
  <si>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</si>
  <si>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</si>
  <si>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</si>
  <si>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</si>
  <si>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</si>
  <si>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</si>
  <si>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</si>
  <si>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</si>
  <si>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</si>
  <si>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</si>
  <si>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</si>
  <si>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</si>
  <si>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</si>
  <si>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</si>
  <si>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</si>
  <si>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</si>
  <si>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</si>
  <si>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</si>
  <si>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</si>
  <si>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</si>
  <si>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</si>
  <si>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</si>
  <si>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</si>
  <si>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</si>
  <si>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</si>
  <si>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</si>
  <si>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</si>
  <si>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</si>
  <si>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</si>
  <si>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</si>
  <si>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</si>
  <si>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</si>
  <si>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</si>
  <si>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</si>
  <si>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</si>
  <si>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</si>
  <si>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</si>
  <si>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</si>
  <si>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</si>
  <si>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</si>
  <si>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</si>
  <si>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</si>
  <si>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</si>
  <si>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</si>
  <si>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</si>
  <si>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</si>
  <si>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</si>
  <si>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</si>
  <si>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</si>
  <si>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</si>
  <si>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</si>
  <si>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</si>
  <si>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</si>
  <si>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</si>
  <si>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</si>
  <si>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</si>
  <si>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</si>
  <si>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</si>
  <si>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</si>
  <si>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</si>
  <si>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</si>
  <si>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</si>
  <si>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</si>
  <si>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</si>
  <si>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</si>
  <si>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</si>
  <si>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</si>
  <si>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</si>
  <si>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</si>
  <si>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</si>
  <si>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</si>
  <si>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</si>
  <si>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</si>
  <si>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</si>
  <si>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</si>
  <si>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</si>
  <si>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</si>
  <si>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</si>
  <si>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</si>
  <si>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</si>
  <si>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</si>
  <si>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</si>
  <si>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</si>
  <si>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</si>
  <si>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</si>
  <si>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</si>
  <si>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</si>
  <si>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</si>
  <si>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</si>
  <si>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</si>
  <si>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</si>
  <si>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</si>
  <si>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</si>
  <si>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</si>
  <si>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</si>
  <si>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</si>
  <si>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</si>
  <si>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</si>
  <si>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</si>
  <si>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</si>
  <si>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</si>
  <si>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</si>
  <si>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</si>
  <si>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</si>
  <si>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</si>
  <si>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</si>
  <si>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</si>
  <si>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</si>
  <si>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</si>
  <si>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</si>
  <si>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</si>
  <si>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</si>
  <si>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</si>
  <si>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</si>
  <si>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</si>
  <si>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</si>
  <si>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</si>
  <si>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</si>
  <si>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</si>
  <si>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</si>
  <si>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</si>
  <si>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</si>
  <si>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</si>
  <si>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</si>
  <si>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</si>
  <si>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</si>
  <si>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</si>
  <si>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</si>
  <si>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</si>
  <si>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</si>
  <si>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</si>
  <si>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</si>
  <si>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</si>
  <si>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</si>
  <si>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</si>
  <si>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</si>
  <si>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</si>
  <si>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</si>
  <si>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</si>
  <si>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</si>
  <si>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</si>
  <si>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</si>
  <si>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</si>
  <si>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</si>
  <si>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</si>
  <si>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</si>
  <si>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</si>
  <si>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</si>
  <si>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</si>
  <si>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</si>
  <si>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</si>
  <si>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</si>
  <si>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</si>
  <si>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</si>
  <si>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</si>
  <si>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Model 1</t>
  </si>
  <si>
    <t>Propane</t>
  </si>
  <si>
    <t>3.1.44.2 Seating (Driver): Substitute: Electrically-E Series</t>
  </si>
  <si>
    <t>adjustable seat - Each                                                F Series</t>
  </si>
  <si>
    <t>3.1.54.3 Suspension: Substitute: Liquid-     E Series</t>
  </si>
  <si>
    <t xml:space="preserve">           F Series</t>
  </si>
  <si>
    <t>3.1.57.1 Tire:  ADD: Spare tire on rim–mounted E Series</t>
  </si>
  <si>
    <t>and balanced-each                                         F Series</t>
  </si>
  <si>
    <t>16 + 2 Rear Lift</t>
  </si>
  <si>
    <t>3.1.38.2 Mirrors: Substitute: Heated power adjustable</t>
  </si>
  <si>
    <t xml:space="preserve">3.1.40.1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</si>
  <si>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</si>
  <si>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</si>
  <si>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</si>
  <si>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</si>
  <si>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</si>
  <si>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</si>
  <si>
    <t>3.1.54.1 Suspension: Substitute: Rubber shear  E Series</t>
  </si>
  <si>
    <t>spring suspension system by Moryde - F Series</t>
  </si>
  <si>
    <t xml:space="preserve">Delivery Total: 1 Bus to designated location in 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</si>
</sst>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19">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9" fillId="0" borderId="17" xfId="0" applyNumberFormat="1" applyFont="1" applyBorder="1"/>
    <xf numFmtId="4" fontId="4" fillId="0" borderId="17" xfId="0" applyNumberFormat="1"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13" fillId="0" borderId="13" xfId="0" applyFont="1" applyBorder="1"/>
    <xf numFmtId="164" fontId="4" fillId="0" borderId="8" xfId="0" applyNumberFormat="1" applyFont="1" applyBorder="1"/>
    <xf numFmtId="164" fontId="5" fillId="0" borderId="8" xfId="0" applyNumberFormat="1" applyFont="1" applyBorder="1"/>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07"/>
  <sheetViews>
    <sheetView tabSelected="1" workbookViewId="0">
      <selection activeCell="Q20" sqref="Q20"/>
    </sheetView>
  </sheetViews>
  <sheetFormatPr defaultRowHeight="15" x14ac:dyDescent="0.25"/>
  <cols>
    <col min="5" max="5" width="18.42578125" customWidth="1"/>
    <col min="6" max="6" width="12.28515625" customWidth="1"/>
    <col min="9" max="9" width="12" customWidth="1"/>
  </cols>
  <sheetData>
    <row r="1" spans="1:10" x14ac:dyDescent="0.25">
      <c r="A1" s="1"/>
      <c r="B1" s="2" t="s">
        <v>0</v>
      </c>
      <c r="C1" s="3"/>
      <c r="D1" s="113" t="s">
        <v>1</v>
      </c>
      <c r="E1" s="113"/>
      <c r="F1" s="113"/>
      <c r="G1" s="113"/>
      <c r="H1" s="4"/>
      <c r="I1" s="5"/>
      <c r="J1" s="6"/>
    </row>
    <row r="2" spans="1:10" x14ac:dyDescent="0.25">
      <c r="A2" s="7"/>
      <c r="B2" s="8"/>
      <c r="C2" s="8"/>
      <c r="D2" s="8"/>
      <c r="E2" s="8"/>
      <c r="F2" s="8"/>
      <c r="G2" s="8"/>
      <c r="H2" s="8"/>
      <c r="I2" s="9"/>
      <c r="J2" s="10"/>
    </row>
    <row r="3" spans="1:10" x14ac:dyDescent="0.25">
      <c r="A3" s="7"/>
      <c r="B3" s="8"/>
      <c r="C3" s="8"/>
      <c r="D3" s="8"/>
      <c r="E3" s="114" t="s">
        <v>2</v>
      </c>
      <c r="F3" s="114"/>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307</v>
      </c>
      <c r="G5" s="18"/>
      <c r="H5" s="19"/>
      <c r="I5" s="13"/>
      <c r="J5" s="14"/>
    </row>
    <row r="6" spans="1:10" x14ac:dyDescent="0.25">
      <c r="A6" s="11"/>
      <c r="B6" s="12"/>
      <c r="C6" s="12"/>
      <c r="D6" s="12"/>
      <c r="E6" s="12"/>
      <c r="F6" s="12"/>
      <c r="G6" s="12"/>
      <c r="H6" s="12"/>
      <c r="I6" s="13"/>
      <c r="J6" s="14"/>
    </row>
    <row r="7" spans="1:10" x14ac:dyDescent="0.25">
      <c r="A7" s="11"/>
      <c r="B7" s="15" t="s">
        <v>4</v>
      </c>
      <c r="C7" s="20"/>
      <c r="D7" s="21" t="s">
        <v>5</v>
      </c>
      <c r="E7" s="22"/>
      <c r="F7" s="22" t="s">
        <v>6</v>
      </c>
      <c r="G7" s="22"/>
      <c r="H7" s="22"/>
      <c r="I7" s="23"/>
      <c r="J7" s="24"/>
    </row>
    <row r="8" spans="1:10" x14ac:dyDescent="0.25">
      <c r="A8" s="11"/>
      <c r="B8" s="22"/>
      <c r="C8" s="22"/>
      <c r="D8" s="22"/>
      <c r="E8" s="22"/>
      <c r="F8" s="22"/>
      <c r="G8" s="22"/>
      <c r="H8" s="22" t="s">
        <v>7</v>
      </c>
      <c r="I8" s="23" t="s">
        <v>8</v>
      </c>
      <c r="J8" s="14"/>
    </row>
    <row r="9" spans="1:10" x14ac:dyDescent="0.25">
      <c r="A9" s="11"/>
      <c r="B9" s="25" t="s">
        <v>9</v>
      </c>
      <c r="C9" s="26" t="s">
        <v>315</v>
      </c>
      <c r="D9" s="27"/>
      <c r="E9" s="35"/>
      <c r="F9" s="28"/>
      <c r="G9" s="22"/>
      <c r="H9" s="35">
        <v>0</v>
      </c>
      <c r="I9" s="38">
        <f>SUM(H9*F9)</f>
        <v>0</v>
      </c>
      <c r="J9" s="14"/>
    </row>
    <row r="10" spans="1:10" x14ac:dyDescent="0.25">
      <c r="A10" s="11"/>
      <c r="B10" s="29" t="s">
        <v>10</v>
      </c>
      <c r="C10" s="30"/>
      <c r="D10" s="31"/>
      <c r="E10" s="35" t="s">
        <v>308</v>
      </c>
      <c r="F10" s="32">
        <v>136462</v>
      </c>
      <c r="G10" s="22"/>
      <c r="H10" s="33">
        <v>0</v>
      </c>
      <c r="I10" s="34">
        <f>SUM(H10*F10)</f>
        <v>0</v>
      </c>
      <c r="J10" s="14"/>
    </row>
    <row r="11" spans="1:10" x14ac:dyDescent="0.25">
      <c r="A11" s="11"/>
      <c r="B11" s="22"/>
      <c r="C11" s="22"/>
      <c r="D11" s="22"/>
      <c r="E11" s="22"/>
      <c r="F11" s="35"/>
      <c r="G11" s="22"/>
      <c r="H11" s="22"/>
      <c r="I11" s="23"/>
      <c r="J11" s="14"/>
    </row>
    <row r="12" spans="1:10" x14ac:dyDescent="0.25">
      <c r="A12" s="11"/>
      <c r="B12" s="15" t="s">
        <v>11</v>
      </c>
      <c r="C12" s="20"/>
      <c r="D12" s="20"/>
      <c r="E12" s="20"/>
      <c r="F12" s="35"/>
      <c r="G12" s="22"/>
      <c r="H12" s="35"/>
      <c r="I12" s="36"/>
      <c r="J12" s="14"/>
    </row>
    <row r="13" spans="1:10" x14ac:dyDescent="0.25">
      <c r="A13" s="11"/>
      <c r="B13" s="115"/>
      <c r="C13" s="115"/>
      <c r="D13" s="115"/>
      <c r="E13" s="115"/>
      <c r="F13" s="37"/>
      <c r="G13" s="22"/>
      <c r="H13" s="35">
        <v>0</v>
      </c>
      <c r="I13" s="38">
        <f>SUM(H13*F13)</f>
        <v>0</v>
      </c>
      <c r="J13" s="14"/>
    </row>
    <row r="14" spans="1:10" x14ac:dyDescent="0.25">
      <c r="A14" s="11"/>
      <c r="B14" s="39" t="s">
        <v>12</v>
      </c>
      <c r="C14" s="40"/>
      <c r="D14" s="40"/>
      <c r="E14" s="40"/>
      <c r="F14" s="35"/>
      <c r="G14" s="22"/>
      <c r="H14" s="22"/>
      <c r="I14" s="23"/>
      <c r="J14" s="14"/>
    </row>
    <row r="15" spans="1:10" x14ac:dyDescent="0.25">
      <c r="A15" s="11"/>
      <c r="B15" s="41" t="s">
        <v>13</v>
      </c>
      <c r="C15" s="42"/>
      <c r="D15" s="42"/>
      <c r="E15" s="43"/>
      <c r="F15" s="44">
        <v>495</v>
      </c>
      <c r="G15" s="22"/>
      <c r="H15" s="35">
        <v>0</v>
      </c>
      <c r="I15" s="36">
        <f>SUM(H15*F15)</f>
        <v>0</v>
      </c>
      <c r="J15" s="14"/>
    </row>
    <row r="16" spans="1:10" x14ac:dyDescent="0.25">
      <c r="A16" s="11"/>
      <c r="B16" s="45" t="s">
        <v>15</v>
      </c>
      <c r="C16" s="45"/>
      <c r="D16" s="45"/>
      <c r="E16" s="45"/>
      <c r="F16" s="44">
        <v>189</v>
      </c>
      <c r="G16" s="22"/>
      <c r="H16" s="35">
        <v>0</v>
      </c>
      <c r="I16" s="36">
        <f>SUM(H16*F16)</f>
        <v>0</v>
      </c>
      <c r="J16" s="14"/>
    </row>
    <row r="17" spans="1:10" x14ac:dyDescent="0.25">
      <c r="A17" s="11"/>
      <c r="B17" s="39" t="s">
        <v>316</v>
      </c>
      <c r="C17" s="40"/>
      <c r="D17" s="40"/>
      <c r="E17" s="46"/>
      <c r="F17" s="37"/>
      <c r="G17" s="22"/>
      <c r="H17" s="22"/>
      <c r="I17" s="23"/>
      <c r="J17" s="14"/>
    </row>
    <row r="18" spans="1:10" x14ac:dyDescent="0.25">
      <c r="A18" s="11"/>
      <c r="B18" s="41" t="s">
        <v>16</v>
      </c>
      <c r="C18" s="42"/>
      <c r="D18" s="42"/>
      <c r="E18" s="43"/>
      <c r="F18" s="37">
        <v>682</v>
      </c>
      <c r="G18" s="22"/>
      <c r="H18" s="35">
        <v>0</v>
      </c>
      <c r="I18" s="38">
        <f>SUM(H18*F18)</f>
        <v>0</v>
      </c>
      <c r="J18" s="14"/>
    </row>
    <row r="19" spans="1:10" x14ac:dyDescent="0.25">
      <c r="A19" s="11"/>
      <c r="B19" s="39" t="s">
        <v>317</v>
      </c>
      <c r="C19" s="40"/>
      <c r="D19" s="40"/>
      <c r="E19" s="46"/>
      <c r="F19" s="35"/>
      <c r="G19" s="22"/>
      <c r="H19" s="22"/>
      <c r="I19" s="23"/>
      <c r="J19" s="14"/>
    </row>
    <row r="20" spans="1:10" x14ac:dyDescent="0.25">
      <c r="A20" s="11"/>
      <c r="B20" s="41" t="s">
        <v>17</v>
      </c>
      <c r="C20" s="42"/>
      <c r="D20" s="42"/>
      <c r="E20" s="43"/>
      <c r="F20" s="44">
        <v>-5000</v>
      </c>
      <c r="G20" s="22"/>
      <c r="H20" s="48">
        <v>0</v>
      </c>
      <c r="I20" s="49">
        <f>SUM(H20*F20)</f>
        <v>0</v>
      </c>
      <c r="J20" s="14"/>
    </row>
    <row r="21" spans="1:10" x14ac:dyDescent="0.25">
      <c r="A21" s="11"/>
      <c r="B21" s="50" t="s">
        <v>318</v>
      </c>
      <c r="C21" s="51"/>
      <c r="D21" s="51"/>
      <c r="E21" s="52"/>
      <c r="F21" s="44"/>
      <c r="G21" s="22"/>
      <c r="H21" s="22"/>
      <c r="I21" s="23"/>
      <c r="J21" s="14"/>
    </row>
    <row r="22" spans="1:10" x14ac:dyDescent="0.25">
      <c r="A22" s="11"/>
      <c r="B22" s="50" t="s">
        <v>18</v>
      </c>
      <c r="C22" s="51"/>
      <c r="D22" s="51"/>
      <c r="E22" s="52"/>
      <c r="F22" s="44">
        <v>-860</v>
      </c>
      <c r="G22" s="22"/>
      <c r="H22" s="53">
        <v>0</v>
      </c>
      <c r="I22" s="49">
        <f>SUM(H22*F22)</f>
        <v>0</v>
      </c>
      <c r="J22" s="14"/>
    </row>
    <row r="23" spans="1:10" x14ac:dyDescent="0.25">
      <c r="A23" s="11"/>
      <c r="B23" s="39" t="s">
        <v>319</v>
      </c>
      <c r="C23" s="40"/>
      <c r="D23" s="40"/>
      <c r="E23" s="46"/>
      <c r="F23" s="44"/>
      <c r="G23" s="22"/>
      <c r="H23" s="18"/>
      <c r="I23" s="54"/>
      <c r="J23" s="14"/>
    </row>
    <row r="24" spans="1:10" x14ac:dyDescent="0.25">
      <c r="A24" s="11"/>
      <c r="B24" s="41" t="s">
        <v>19</v>
      </c>
      <c r="C24" s="42"/>
      <c r="D24" s="42"/>
      <c r="E24" s="43"/>
      <c r="F24" s="44">
        <v>1121</v>
      </c>
      <c r="G24" s="22"/>
      <c r="H24" s="53">
        <v>0</v>
      </c>
      <c r="I24" s="49">
        <f>SUM(H24*F24)</f>
        <v>0</v>
      </c>
      <c r="J24" s="14"/>
    </row>
    <row r="25" spans="1:10" x14ac:dyDescent="0.25">
      <c r="A25" s="11"/>
      <c r="B25" s="39" t="s">
        <v>20</v>
      </c>
      <c r="C25" s="40"/>
      <c r="D25" s="40"/>
      <c r="E25" s="46"/>
      <c r="F25" s="44"/>
      <c r="G25" s="22"/>
      <c r="H25" s="22"/>
      <c r="I25" s="23"/>
      <c r="J25" s="14"/>
    </row>
    <row r="26" spans="1:10" x14ac:dyDescent="0.25">
      <c r="A26" s="11"/>
      <c r="B26" s="41" t="s">
        <v>21</v>
      </c>
      <c r="C26" s="42"/>
      <c r="D26" s="42"/>
      <c r="E26" s="43"/>
      <c r="F26" s="44">
        <v>168</v>
      </c>
      <c r="G26" s="22"/>
      <c r="H26" s="35">
        <v>0</v>
      </c>
      <c r="I26" s="38">
        <f>SUM(H26*F26)</f>
        <v>0</v>
      </c>
      <c r="J26" s="14"/>
    </row>
    <row r="27" spans="1:10" x14ac:dyDescent="0.25">
      <c r="A27" s="11"/>
      <c r="B27" s="39" t="s">
        <v>22</v>
      </c>
      <c r="C27" s="40"/>
      <c r="D27" s="40"/>
      <c r="E27" s="46"/>
      <c r="F27" s="44"/>
      <c r="G27" s="22"/>
      <c r="H27" s="22"/>
      <c r="I27" s="23"/>
      <c r="J27" s="14"/>
    </row>
    <row r="28" spans="1:10" x14ac:dyDescent="0.25">
      <c r="A28" s="11"/>
      <c r="B28" s="41" t="s">
        <v>23</v>
      </c>
      <c r="C28" s="42"/>
      <c r="D28" s="42"/>
      <c r="E28" s="43"/>
      <c r="F28" s="44">
        <v>7039</v>
      </c>
      <c r="G28" s="22"/>
      <c r="H28" s="35"/>
      <c r="I28" s="38">
        <f>+SUM(H28*F28)</f>
        <v>0</v>
      </c>
      <c r="J28" s="14"/>
    </row>
    <row r="29" spans="1:10" x14ac:dyDescent="0.25">
      <c r="A29" s="11"/>
      <c r="B29" s="50" t="s">
        <v>320</v>
      </c>
      <c r="C29" s="51"/>
      <c r="D29" s="51"/>
      <c r="E29" s="52"/>
      <c r="F29" s="44"/>
      <c r="G29" s="22"/>
      <c r="H29" s="22"/>
      <c r="I29" s="23"/>
      <c r="J29" s="14"/>
    </row>
    <row r="30" spans="1:10" x14ac:dyDescent="0.25">
      <c r="A30" s="11"/>
      <c r="B30" s="50" t="s">
        <v>24</v>
      </c>
      <c r="C30" s="51"/>
      <c r="D30" s="51"/>
      <c r="E30" s="52"/>
      <c r="F30" s="44">
        <v>205</v>
      </c>
      <c r="G30" s="22"/>
      <c r="H30" s="35">
        <v>0</v>
      </c>
      <c r="I30" s="38">
        <f>SUM(H30*F30)</f>
        <v>0</v>
      </c>
      <c r="J30" s="24"/>
    </row>
    <row r="31" spans="1:10" x14ac:dyDescent="0.25">
      <c r="A31" s="11"/>
      <c r="B31" s="39" t="s">
        <v>321</v>
      </c>
      <c r="C31" s="40"/>
      <c r="D31" s="40"/>
      <c r="E31" s="46"/>
      <c r="F31" s="44"/>
      <c r="G31" s="18"/>
      <c r="H31" s="22"/>
      <c r="I31" s="23"/>
      <c r="J31" s="24"/>
    </row>
    <row r="32" spans="1:10" x14ac:dyDescent="0.25">
      <c r="A32" s="11"/>
      <c r="B32" s="41" t="s">
        <v>25</v>
      </c>
      <c r="C32" s="42"/>
      <c r="D32" s="42"/>
      <c r="E32" s="43"/>
      <c r="F32" s="44">
        <v>343</v>
      </c>
      <c r="G32" s="18"/>
      <c r="H32" s="15">
        <v>0</v>
      </c>
      <c r="I32" s="36">
        <f>SUM(H32*F32)</f>
        <v>0</v>
      </c>
      <c r="J32" s="24"/>
    </row>
    <row r="33" spans="1:10" x14ac:dyDescent="0.25">
      <c r="A33" s="11"/>
      <c r="B33" s="39" t="s">
        <v>26</v>
      </c>
      <c r="C33" s="55"/>
      <c r="D33" s="55"/>
      <c r="E33" s="56"/>
      <c r="F33" s="53"/>
      <c r="G33" s="18"/>
      <c r="H33" s="22"/>
      <c r="I33" s="23"/>
      <c r="J33" s="24"/>
    </row>
    <row r="34" spans="1:10" x14ac:dyDescent="0.25">
      <c r="A34" s="11"/>
      <c r="B34" s="41" t="s">
        <v>27</v>
      </c>
      <c r="C34" s="57"/>
      <c r="D34" s="57"/>
      <c r="E34" s="58"/>
      <c r="F34" s="44">
        <v>376</v>
      </c>
      <c r="G34" s="18"/>
      <c r="H34" s="15">
        <v>0</v>
      </c>
      <c r="I34" s="36">
        <f>SUM(H34*F34)</f>
        <v>0</v>
      </c>
      <c r="J34" s="24"/>
    </row>
    <row r="35" spans="1:10" x14ac:dyDescent="0.25">
      <c r="A35" s="11"/>
      <c r="B35" s="39" t="s">
        <v>309</v>
      </c>
      <c r="C35" s="40"/>
      <c r="D35" s="40"/>
      <c r="E35" s="46"/>
      <c r="F35" s="37">
        <v>609</v>
      </c>
      <c r="G35" s="18"/>
      <c r="H35" s="35">
        <v>0</v>
      </c>
      <c r="I35" s="38">
        <f>SUM(H35*F35)</f>
        <v>0</v>
      </c>
      <c r="J35" s="24"/>
    </row>
    <row r="36" spans="1:10" x14ac:dyDescent="0.25">
      <c r="A36" s="11"/>
      <c r="B36" s="41" t="s">
        <v>310</v>
      </c>
      <c r="C36" s="42"/>
      <c r="D36" s="42"/>
      <c r="E36" s="43"/>
      <c r="F36" s="44">
        <v>3451</v>
      </c>
      <c r="G36" s="18"/>
      <c r="H36" s="15">
        <v>0</v>
      </c>
      <c r="I36" s="36">
        <f>SUM(H36*F36)</f>
        <v>0</v>
      </c>
      <c r="J36" s="24"/>
    </row>
    <row r="37" spans="1:10" x14ac:dyDescent="0.25">
      <c r="A37" s="11"/>
      <c r="B37" s="39" t="s">
        <v>28</v>
      </c>
      <c r="C37" s="40"/>
      <c r="D37" s="40"/>
      <c r="E37" s="46"/>
      <c r="F37" s="44"/>
      <c r="G37" s="18"/>
      <c r="H37" s="22"/>
      <c r="I37" s="47"/>
      <c r="J37" s="24"/>
    </row>
    <row r="38" spans="1:10" x14ac:dyDescent="0.25">
      <c r="A38" s="11"/>
      <c r="B38" s="41" t="s">
        <v>29</v>
      </c>
      <c r="C38" s="42"/>
      <c r="D38" s="42"/>
      <c r="E38" s="43"/>
      <c r="F38" s="44">
        <v>1182</v>
      </c>
      <c r="G38" s="18"/>
      <c r="H38" s="35">
        <v>0</v>
      </c>
      <c r="I38" s="36">
        <f>SUM(H38*F38)</f>
        <v>0</v>
      </c>
      <c r="J38" s="24"/>
    </row>
    <row r="39" spans="1:10" x14ac:dyDescent="0.25">
      <c r="A39" s="11"/>
      <c r="B39" s="39" t="s">
        <v>30</v>
      </c>
      <c r="C39" s="40"/>
      <c r="D39" s="40"/>
      <c r="E39" s="46"/>
      <c r="F39" s="44"/>
      <c r="G39" s="18"/>
      <c r="H39" s="22"/>
      <c r="I39" s="47"/>
      <c r="J39" s="24"/>
    </row>
    <row r="40" spans="1:10" x14ac:dyDescent="0.25">
      <c r="A40" s="11"/>
      <c r="B40" s="41"/>
      <c r="C40" s="42"/>
      <c r="D40" s="42"/>
      <c r="E40" s="43"/>
      <c r="F40" s="44">
        <v>810</v>
      </c>
      <c r="G40" s="18"/>
      <c r="H40" s="35">
        <v>0</v>
      </c>
      <c r="I40" s="36"/>
      <c r="J40" s="24"/>
    </row>
    <row r="41" spans="1:10" x14ac:dyDescent="0.25">
      <c r="A41" s="11"/>
      <c r="B41" s="39" t="s">
        <v>31</v>
      </c>
      <c r="C41" s="40"/>
      <c r="D41" s="40"/>
      <c r="E41" s="46"/>
      <c r="F41" s="53"/>
      <c r="G41" s="18"/>
      <c r="H41" s="22"/>
      <c r="I41" s="23"/>
      <c r="J41" s="24"/>
    </row>
    <row r="42" spans="1:10" x14ac:dyDescent="0.25">
      <c r="A42" s="11"/>
      <c r="B42" s="41" t="s">
        <v>32</v>
      </c>
      <c r="C42" s="42"/>
      <c r="D42" s="42"/>
      <c r="E42" s="43"/>
      <c r="F42" s="44">
        <v>254</v>
      </c>
      <c r="G42" s="18"/>
      <c r="H42" s="15">
        <v>0</v>
      </c>
      <c r="I42" s="36"/>
      <c r="J42" s="24"/>
    </row>
    <row r="43" spans="1:10" x14ac:dyDescent="0.25">
      <c r="A43" s="11"/>
      <c r="B43" s="39" t="s">
        <v>33</v>
      </c>
      <c r="C43" s="40"/>
      <c r="D43" s="40"/>
      <c r="E43" s="46"/>
      <c r="F43" s="53"/>
      <c r="G43" s="18"/>
      <c r="H43" s="22"/>
      <c r="I43" s="23"/>
      <c r="J43" s="24"/>
    </row>
    <row r="44" spans="1:10" x14ac:dyDescent="0.25">
      <c r="A44" s="11"/>
      <c r="B44" s="41"/>
      <c r="C44" s="42"/>
      <c r="D44" s="42"/>
      <c r="E44" s="43"/>
      <c r="F44" s="44">
        <v>33</v>
      </c>
      <c r="G44" s="18"/>
      <c r="H44" s="15">
        <v>0</v>
      </c>
      <c r="I44" s="38"/>
      <c r="J44" s="24"/>
    </row>
    <row r="45" spans="1:10" x14ac:dyDescent="0.25">
      <c r="A45" s="11"/>
      <c r="B45" s="39" t="s">
        <v>34</v>
      </c>
      <c r="C45" s="40"/>
      <c r="D45" s="40"/>
      <c r="E45" s="46"/>
      <c r="F45" s="53"/>
      <c r="G45" s="18"/>
      <c r="H45" s="22"/>
      <c r="I45" s="23"/>
      <c r="J45" s="24"/>
    </row>
    <row r="46" spans="1:10" x14ac:dyDescent="0.25">
      <c r="A46" s="11"/>
      <c r="B46" s="41" t="s">
        <v>35</v>
      </c>
      <c r="C46" s="42"/>
      <c r="D46" s="42"/>
      <c r="E46" s="43"/>
      <c r="F46" s="44">
        <v>1541</v>
      </c>
      <c r="G46" s="18"/>
      <c r="H46" s="15">
        <v>0</v>
      </c>
      <c r="I46" s="36">
        <f>SUM(H46*F46)</f>
        <v>0</v>
      </c>
      <c r="J46" s="24"/>
    </row>
    <row r="47" spans="1:10" x14ac:dyDescent="0.25">
      <c r="A47" s="11"/>
      <c r="B47" s="116" t="s">
        <v>36</v>
      </c>
      <c r="C47" s="117"/>
      <c r="D47" s="117"/>
      <c r="E47" s="118"/>
      <c r="F47" s="44"/>
      <c r="G47" s="18"/>
      <c r="H47" s="22"/>
      <c r="I47" s="47"/>
      <c r="J47" s="24"/>
    </row>
    <row r="48" spans="1:10" x14ac:dyDescent="0.25">
      <c r="A48" s="11"/>
      <c r="B48" s="50" t="s">
        <v>37</v>
      </c>
      <c r="C48" s="51"/>
      <c r="D48" s="51"/>
      <c r="E48" s="52"/>
      <c r="F48" s="44">
        <v>2130</v>
      </c>
      <c r="G48" s="18"/>
      <c r="H48" s="35">
        <v>0</v>
      </c>
      <c r="I48" s="36">
        <f>SUM(H48*F48)</f>
        <v>0</v>
      </c>
      <c r="J48" s="24"/>
    </row>
    <row r="49" spans="1:10" x14ac:dyDescent="0.25">
      <c r="A49" s="11"/>
      <c r="B49" s="39" t="s">
        <v>38</v>
      </c>
      <c r="C49" s="40"/>
      <c r="D49" s="40"/>
      <c r="E49" s="46"/>
      <c r="F49" s="53"/>
      <c r="G49" s="18"/>
      <c r="H49" s="22"/>
      <c r="I49" s="23"/>
      <c r="J49" s="24"/>
    </row>
    <row r="50" spans="1:10" x14ac:dyDescent="0.25">
      <c r="A50" s="11"/>
      <c r="B50" s="41" t="s">
        <v>39</v>
      </c>
      <c r="C50" s="42"/>
      <c r="D50" s="42"/>
      <c r="E50" s="43"/>
      <c r="F50" s="44">
        <v>-20</v>
      </c>
      <c r="G50" s="18"/>
      <c r="H50" s="48">
        <v>0</v>
      </c>
      <c r="I50" s="49">
        <f>SUM(H50*F50)</f>
        <v>0</v>
      </c>
      <c r="J50" s="24"/>
    </row>
    <row r="51" spans="1:10" x14ac:dyDescent="0.25">
      <c r="A51" s="11"/>
      <c r="B51" s="39" t="s">
        <v>322</v>
      </c>
      <c r="C51" s="40"/>
      <c r="D51" s="40"/>
      <c r="E51" s="46"/>
      <c r="F51" s="53"/>
      <c r="G51" s="18"/>
      <c r="H51" s="22"/>
      <c r="I51" s="23"/>
      <c r="J51" s="24"/>
    </row>
    <row r="52" spans="1:10" x14ac:dyDescent="0.25">
      <c r="A52" s="11"/>
      <c r="B52" s="41" t="s">
        <v>40</v>
      </c>
      <c r="C52" s="42"/>
      <c r="D52" s="42"/>
      <c r="E52" s="43"/>
      <c r="F52" s="59">
        <v>-44</v>
      </c>
      <c r="G52" s="18"/>
      <c r="H52" s="48">
        <v>0</v>
      </c>
      <c r="I52" s="60">
        <f>SUM(H52*F52)</f>
        <v>0</v>
      </c>
      <c r="J52" s="24"/>
    </row>
    <row r="53" spans="1:10" x14ac:dyDescent="0.25">
      <c r="A53" s="11"/>
      <c r="B53" s="50" t="s">
        <v>323</v>
      </c>
      <c r="C53" s="51"/>
      <c r="D53" s="51"/>
      <c r="E53" s="52"/>
      <c r="F53" s="59"/>
      <c r="G53" s="18"/>
      <c r="H53" s="22"/>
      <c r="I53" s="47"/>
      <c r="J53" s="24"/>
    </row>
    <row r="54" spans="1:10" x14ac:dyDescent="0.25">
      <c r="A54" s="11"/>
      <c r="B54" s="50" t="s">
        <v>41</v>
      </c>
      <c r="C54" s="108"/>
      <c r="D54" s="108"/>
      <c r="E54" s="108"/>
      <c r="F54" s="44">
        <v>887</v>
      </c>
      <c r="G54" s="18"/>
      <c r="H54" s="35">
        <v>0</v>
      </c>
      <c r="I54" s="36">
        <f>SUM(H54*F54)</f>
        <v>0</v>
      </c>
      <c r="J54" s="24"/>
    </row>
    <row r="55" spans="1:10" x14ac:dyDescent="0.25">
      <c r="A55" s="11"/>
      <c r="B55" s="50" t="s">
        <v>42</v>
      </c>
      <c r="C55" s="51"/>
      <c r="D55" s="51"/>
      <c r="E55" s="52"/>
      <c r="F55" s="59"/>
      <c r="G55" s="18"/>
      <c r="H55" s="22"/>
      <c r="I55" s="23"/>
      <c r="J55" s="24"/>
    </row>
    <row r="56" spans="1:10" x14ac:dyDescent="0.25">
      <c r="A56" s="11"/>
      <c r="B56" s="41" t="s">
        <v>43</v>
      </c>
      <c r="C56" s="108"/>
      <c r="D56" s="108"/>
      <c r="E56" s="31"/>
      <c r="F56" s="44">
        <v>1100</v>
      </c>
      <c r="G56" s="18"/>
      <c r="H56" s="15">
        <v>0</v>
      </c>
      <c r="I56" s="36">
        <f>SUM(H56*F56)</f>
        <v>0</v>
      </c>
      <c r="J56" s="24"/>
    </row>
    <row r="57" spans="1:10" x14ac:dyDescent="0.25">
      <c r="A57" s="11"/>
      <c r="B57" s="39" t="s">
        <v>324</v>
      </c>
      <c r="C57" s="40"/>
      <c r="D57" s="40"/>
      <c r="E57" s="46"/>
      <c r="F57" s="37">
        <v>1186</v>
      </c>
      <c r="G57" s="18"/>
      <c r="H57" s="22"/>
      <c r="I57" s="23"/>
      <c r="J57" s="24"/>
    </row>
    <row r="58" spans="1:10" x14ac:dyDescent="0.25">
      <c r="A58" s="11"/>
      <c r="B58" s="41" t="s">
        <v>325</v>
      </c>
      <c r="C58" s="42"/>
      <c r="D58" s="42"/>
      <c r="E58" s="43"/>
      <c r="F58" s="61">
        <v>1492</v>
      </c>
      <c r="G58" s="18"/>
      <c r="H58" s="15">
        <v>0</v>
      </c>
      <c r="I58" s="36">
        <f>SUM(H58*F58)</f>
        <v>0</v>
      </c>
      <c r="J58" s="24"/>
    </row>
    <row r="59" spans="1:10" x14ac:dyDescent="0.25">
      <c r="A59" s="11"/>
      <c r="B59" s="39" t="s">
        <v>45</v>
      </c>
      <c r="C59" s="40"/>
      <c r="D59" s="40"/>
      <c r="E59" s="46"/>
      <c r="F59" s="44"/>
      <c r="G59" s="18"/>
      <c r="H59" s="22"/>
      <c r="I59" s="47"/>
      <c r="J59" s="24"/>
    </row>
    <row r="60" spans="1:10" x14ac:dyDescent="0.25">
      <c r="A60" s="11"/>
      <c r="B60" s="50" t="s">
        <v>46</v>
      </c>
      <c r="C60" s="51"/>
      <c r="D60" s="51"/>
      <c r="E60" s="52" t="s">
        <v>14</v>
      </c>
      <c r="F60" s="44">
        <v>7239</v>
      </c>
      <c r="G60" s="18"/>
      <c r="H60" s="35">
        <v>0</v>
      </c>
      <c r="I60" s="36">
        <f>SUM(H60*F60)</f>
        <v>0</v>
      </c>
      <c r="J60" s="24"/>
    </row>
    <row r="61" spans="1:10" x14ac:dyDescent="0.25">
      <c r="A61" s="11"/>
      <c r="B61" s="39" t="s">
        <v>311</v>
      </c>
      <c r="C61" s="40"/>
      <c r="D61" s="40"/>
      <c r="E61" s="27"/>
      <c r="F61" s="36">
        <v>10730</v>
      </c>
      <c r="G61" s="18"/>
      <c r="H61" s="35">
        <v>0</v>
      </c>
      <c r="I61" s="38">
        <f>SUM(H61*F61)</f>
        <v>0</v>
      </c>
      <c r="J61" s="24" t="s">
        <v>44</v>
      </c>
    </row>
    <row r="62" spans="1:10" x14ac:dyDescent="0.25">
      <c r="A62" s="11"/>
      <c r="B62" s="41" t="s">
        <v>47</v>
      </c>
      <c r="C62" s="42"/>
      <c r="D62" s="42"/>
      <c r="E62" s="31" t="s">
        <v>312</v>
      </c>
      <c r="F62" s="62">
        <v>12087</v>
      </c>
      <c r="G62" s="18"/>
      <c r="H62" s="15">
        <v>0</v>
      </c>
      <c r="I62" s="36">
        <f>SUM(H62*F62)</f>
        <v>0</v>
      </c>
      <c r="J62" s="24"/>
    </row>
    <row r="63" spans="1:10" x14ac:dyDescent="0.25">
      <c r="A63" s="11"/>
      <c r="B63" s="39" t="s">
        <v>313</v>
      </c>
      <c r="C63" s="40"/>
      <c r="D63" s="40"/>
      <c r="E63" s="46"/>
      <c r="F63" s="37">
        <v>437</v>
      </c>
      <c r="G63" s="18"/>
      <c r="H63" s="22"/>
      <c r="I63" s="47"/>
      <c r="J63" s="24"/>
    </row>
    <row r="64" spans="1:10" x14ac:dyDescent="0.25">
      <c r="A64" s="11"/>
      <c r="B64" s="105" t="s">
        <v>314</v>
      </c>
      <c r="C64" s="30"/>
      <c r="D64" s="30"/>
      <c r="E64" s="31"/>
      <c r="F64" s="106">
        <v>1206</v>
      </c>
      <c r="G64" s="18"/>
      <c r="H64" s="35">
        <v>0</v>
      </c>
      <c r="I64" s="36">
        <f t="shared" ref="I64:I69" si="0">SUM(H64*F64)</f>
        <v>0</v>
      </c>
      <c r="J64" s="24"/>
    </row>
    <row r="65" spans="1:10" x14ac:dyDescent="0.25">
      <c r="A65" s="11"/>
      <c r="B65" s="39" t="s">
        <v>48</v>
      </c>
      <c r="C65" s="26"/>
      <c r="D65" s="26"/>
      <c r="E65" s="27"/>
      <c r="F65" s="107">
        <v>-55</v>
      </c>
      <c r="G65" s="18"/>
      <c r="H65" s="35">
        <v>0</v>
      </c>
      <c r="I65" s="38">
        <f t="shared" si="0"/>
        <v>0</v>
      </c>
      <c r="J65" s="24"/>
    </row>
    <row r="66" spans="1:10" x14ac:dyDescent="0.25">
      <c r="A66" s="11"/>
      <c r="B66" s="39" t="s">
        <v>49</v>
      </c>
      <c r="C66" s="40"/>
      <c r="D66" s="40"/>
      <c r="E66" s="46"/>
      <c r="F66" s="63"/>
      <c r="G66" s="18"/>
      <c r="H66" s="35">
        <v>0</v>
      </c>
      <c r="I66" s="28">
        <f t="shared" si="0"/>
        <v>0</v>
      </c>
      <c r="J66" s="24"/>
    </row>
    <row r="67" spans="1:10" x14ac:dyDescent="0.25">
      <c r="A67" s="11"/>
      <c r="B67" s="41" t="s">
        <v>50</v>
      </c>
      <c r="C67" s="42"/>
      <c r="D67" s="42"/>
      <c r="E67" s="43"/>
      <c r="F67" s="106">
        <v>875</v>
      </c>
      <c r="G67" s="18"/>
      <c r="H67" s="35">
        <v>0</v>
      </c>
      <c r="I67" s="38">
        <f t="shared" si="0"/>
        <v>0</v>
      </c>
      <c r="J67" s="24"/>
    </row>
    <row r="68" spans="1:10" x14ac:dyDescent="0.25">
      <c r="A68" s="11"/>
      <c r="B68" s="50" t="s">
        <v>51</v>
      </c>
      <c r="C68" s="51"/>
      <c r="D68" s="51"/>
      <c r="E68" s="52"/>
      <c r="F68" s="44">
        <v>192</v>
      </c>
      <c r="G68" s="18"/>
      <c r="H68" s="29">
        <v>0</v>
      </c>
      <c r="I68" s="64">
        <f t="shared" si="0"/>
        <v>0</v>
      </c>
      <c r="J68" s="24"/>
    </row>
    <row r="69" spans="1:10" x14ac:dyDescent="0.25">
      <c r="A69" s="11"/>
      <c r="B69" s="39" t="s">
        <v>52</v>
      </c>
      <c r="C69" s="40"/>
      <c r="D69" s="40"/>
      <c r="E69" s="46"/>
      <c r="F69" s="65"/>
      <c r="G69" s="18"/>
      <c r="H69" s="15">
        <v>0</v>
      </c>
      <c r="I69" s="38">
        <f t="shared" si="0"/>
        <v>0</v>
      </c>
      <c r="J69" s="24"/>
    </row>
    <row r="70" spans="1:10" x14ac:dyDescent="0.25">
      <c r="A70" s="11"/>
      <c r="B70" s="41" t="s">
        <v>53</v>
      </c>
      <c r="C70" s="42"/>
      <c r="D70" s="42"/>
      <c r="E70" s="43"/>
      <c r="F70" s="44">
        <v>614</v>
      </c>
      <c r="G70" s="18"/>
      <c r="H70" s="22"/>
      <c r="I70" s="23"/>
      <c r="J70" s="24"/>
    </row>
    <row r="71" spans="1:10" x14ac:dyDescent="0.25">
      <c r="A71" s="11"/>
      <c r="B71" s="39" t="s">
        <v>54</v>
      </c>
      <c r="C71" s="40"/>
      <c r="D71" s="40"/>
      <c r="E71" s="46"/>
      <c r="F71" s="65"/>
      <c r="G71" s="18"/>
      <c r="H71" s="15">
        <v>0</v>
      </c>
      <c r="I71" s="38">
        <f>SUM(H71*F71)</f>
        <v>0</v>
      </c>
      <c r="J71" s="24"/>
    </row>
    <row r="72" spans="1:10" x14ac:dyDescent="0.25">
      <c r="A72" s="11"/>
      <c r="B72" s="41" t="s">
        <v>55</v>
      </c>
      <c r="C72" s="42"/>
      <c r="D72" s="42"/>
      <c r="E72" s="66" t="s">
        <v>56</v>
      </c>
      <c r="F72" s="67">
        <v>818</v>
      </c>
      <c r="G72" s="18"/>
      <c r="H72" s="15">
        <v>0</v>
      </c>
      <c r="I72" s="38">
        <f>SUM(H72*F72)</f>
        <v>0</v>
      </c>
      <c r="J72" s="24"/>
    </row>
    <row r="73" spans="1:10" x14ac:dyDescent="0.25">
      <c r="A73" s="11"/>
      <c r="B73" s="109" t="s">
        <v>57</v>
      </c>
      <c r="C73" s="110"/>
      <c r="D73" s="110"/>
      <c r="E73" s="111"/>
      <c r="F73" s="44">
        <v>260</v>
      </c>
      <c r="G73" s="18"/>
      <c r="H73" s="22"/>
      <c r="I73" s="23" t="s">
        <v>44</v>
      </c>
      <c r="J73" s="24"/>
    </row>
    <row r="74" spans="1:10" x14ac:dyDescent="0.25">
      <c r="A74" s="11"/>
      <c r="B74" s="39" t="s">
        <v>58</v>
      </c>
      <c r="C74" s="40"/>
      <c r="D74" s="40"/>
      <c r="E74" s="46"/>
      <c r="F74" s="18"/>
      <c r="G74" s="18"/>
      <c r="H74" s="15">
        <v>0</v>
      </c>
      <c r="I74" s="36">
        <f>SUM(H74*F74)</f>
        <v>0</v>
      </c>
      <c r="J74" s="24"/>
    </row>
    <row r="75" spans="1:10" x14ac:dyDescent="0.25">
      <c r="A75" s="11"/>
      <c r="B75" s="41" t="s">
        <v>59</v>
      </c>
      <c r="C75" s="42"/>
      <c r="D75" s="42"/>
      <c r="E75" s="43"/>
      <c r="F75" s="71">
        <v>2</v>
      </c>
      <c r="G75" s="18"/>
      <c r="H75" s="22"/>
      <c r="I75" s="23" t="s">
        <v>44</v>
      </c>
      <c r="J75" s="24"/>
    </row>
    <row r="76" spans="1:10" x14ac:dyDescent="0.25">
      <c r="A76" s="11"/>
      <c r="B76" s="39" t="s">
        <v>326</v>
      </c>
      <c r="C76" s="40"/>
      <c r="D76" s="40"/>
      <c r="E76" s="46"/>
      <c r="F76" s="18"/>
      <c r="G76" s="18"/>
      <c r="H76" s="22"/>
      <c r="I76" s="23"/>
      <c r="J76" s="24"/>
    </row>
    <row r="77" spans="1:10" x14ac:dyDescent="0.25">
      <c r="A77" s="11"/>
      <c r="B77" s="41"/>
      <c r="C77" s="42"/>
      <c r="D77" s="42"/>
      <c r="E77" s="43"/>
      <c r="F77" s="71">
        <v>0</v>
      </c>
      <c r="G77" s="72" t="s">
        <v>60</v>
      </c>
      <c r="H77" s="35"/>
      <c r="I77" s="36">
        <f>SUM(H77*F77)</f>
        <v>0</v>
      </c>
      <c r="J77" s="73"/>
    </row>
    <row r="78" spans="1:10" x14ac:dyDescent="0.25">
      <c r="A78" s="11"/>
      <c r="B78" s="74"/>
      <c r="C78" s="74"/>
      <c r="D78" s="74"/>
      <c r="E78" s="74"/>
      <c r="F78" s="18"/>
      <c r="G78" s="18"/>
      <c r="H78" s="22"/>
      <c r="I78" s="23"/>
      <c r="J78" s="24"/>
    </row>
    <row r="79" spans="1:10" x14ac:dyDescent="0.25">
      <c r="A79" s="11"/>
      <c r="B79" s="39" t="s">
        <v>61</v>
      </c>
      <c r="C79" s="40"/>
      <c r="D79" s="40"/>
      <c r="E79" s="46"/>
      <c r="F79" s="18"/>
      <c r="G79" s="18"/>
      <c r="H79" s="22"/>
      <c r="I79" s="23"/>
      <c r="J79" s="24"/>
    </row>
    <row r="80" spans="1:10" x14ac:dyDescent="0.25">
      <c r="A80" s="11"/>
      <c r="B80" s="41" t="s">
        <v>62</v>
      </c>
      <c r="C80" s="42"/>
      <c r="D80" s="42"/>
      <c r="E80" s="43"/>
      <c r="F80" s="18"/>
      <c r="G80" s="18"/>
      <c r="H80" s="22"/>
      <c r="I80" s="36">
        <f>SUM(I9:I79)</f>
        <v>0</v>
      </c>
      <c r="J80" s="24"/>
    </row>
    <row r="81" spans="1:10" x14ac:dyDescent="0.25">
      <c r="A81" s="11"/>
      <c r="B81" s="74"/>
      <c r="C81" s="74"/>
      <c r="D81" s="74"/>
      <c r="E81" s="74"/>
      <c r="F81" s="18"/>
      <c r="G81" s="18"/>
      <c r="H81" s="22"/>
      <c r="I81" s="47"/>
      <c r="J81" s="24"/>
    </row>
    <row r="82" spans="1:10" x14ac:dyDescent="0.25">
      <c r="A82" s="11"/>
      <c r="B82" s="39" t="s">
        <v>63</v>
      </c>
      <c r="C82" s="40"/>
      <c r="D82" s="40"/>
      <c r="E82" s="46"/>
      <c r="F82" s="18"/>
      <c r="G82" s="18"/>
      <c r="H82" s="22"/>
      <c r="I82" s="47"/>
      <c r="J82" s="24"/>
    </row>
    <row r="83" spans="1:10" x14ac:dyDescent="0.25">
      <c r="A83" s="11"/>
      <c r="B83" s="75" t="s">
        <v>64</v>
      </c>
      <c r="C83" s="57"/>
      <c r="D83" s="57"/>
      <c r="E83" s="58"/>
      <c r="F83" s="18"/>
      <c r="G83" s="18"/>
      <c r="H83" s="22"/>
      <c r="I83" s="23"/>
      <c r="J83" s="24"/>
    </row>
    <row r="84" spans="1:10" x14ac:dyDescent="0.25">
      <c r="A84" s="11"/>
      <c r="B84" s="74"/>
      <c r="C84" s="74"/>
      <c r="D84" s="74"/>
      <c r="E84" s="74"/>
      <c r="F84" s="18"/>
      <c r="G84" s="18"/>
      <c r="H84" s="22"/>
      <c r="I84" s="23"/>
      <c r="J84" s="24"/>
    </row>
    <row r="85" spans="1:10" x14ac:dyDescent="0.25">
      <c r="A85" s="11"/>
      <c r="B85" s="68" t="s">
        <v>65</v>
      </c>
      <c r="C85" s="69"/>
      <c r="D85" s="69"/>
      <c r="E85" s="70"/>
      <c r="F85" s="18"/>
      <c r="G85" s="18"/>
      <c r="H85" s="22"/>
      <c r="I85" s="36" t="s">
        <v>44</v>
      </c>
      <c r="J85" s="24"/>
    </row>
    <row r="86" spans="1:10" x14ac:dyDescent="0.25">
      <c r="A86" s="11"/>
      <c r="B86" s="74"/>
      <c r="C86" s="74"/>
      <c r="D86" s="74"/>
      <c r="E86" s="74"/>
      <c r="F86" s="18"/>
      <c r="G86" s="18"/>
      <c r="H86" s="22"/>
      <c r="I86" s="23"/>
      <c r="J86" s="24"/>
    </row>
    <row r="87" spans="1:10" x14ac:dyDescent="0.25">
      <c r="A87" s="11"/>
      <c r="B87" s="116" t="s">
        <v>66</v>
      </c>
      <c r="C87" s="117"/>
      <c r="D87" s="117"/>
      <c r="E87" s="118"/>
      <c r="F87" s="18"/>
      <c r="G87" s="18"/>
      <c r="H87" s="22"/>
      <c r="I87" s="38"/>
      <c r="J87" s="24"/>
    </row>
    <row r="88" spans="1:10" x14ac:dyDescent="0.25">
      <c r="A88" s="11"/>
      <c r="B88" s="74"/>
      <c r="C88" s="76"/>
      <c r="D88" s="76"/>
      <c r="E88" s="76"/>
      <c r="F88" s="76"/>
      <c r="G88" s="76"/>
      <c r="H88" s="77"/>
      <c r="I88" s="23"/>
      <c r="J88" s="24"/>
    </row>
    <row r="89" spans="1:10" x14ac:dyDescent="0.25">
      <c r="A89" s="11"/>
      <c r="B89" s="22"/>
      <c r="C89" s="76"/>
      <c r="D89" s="76"/>
      <c r="E89" s="76"/>
      <c r="F89" s="76"/>
      <c r="G89" s="76"/>
      <c r="H89" s="77"/>
      <c r="I89" s="23"/>
      <c r="J89" s="24"/>
    </row>
    <row r="90" spans="1:10" x14ac:dyDescent="0.25">
      <c r="A90" s="11"/>
      <c r="B90" s="22" t="s">
        <v>67</v>
      </c>
      <c r="C90" s="76"/>
      <c r="D90" s="76"/>
      <c r="E90" s="76"/>
      <c r="F90" s="76"/>
      <c r="G90" s="76"/>
      <c r="H90" s="71" t="s">
        <v>68</v>
      </c>
      <c r="I90" s="54"/>
      <c r="J90" s="24"/>
    </row>
    <row r="91" spans="1:10" x14ac:dyDescent="0.25">
      <c r="A91" s="11"/>
      <c r="B91" s="22"/>
      <c r="C91" s="76"/>
      <c r="D91" s="76"/>
      <c r="E91" s="76"/>
      <c r="F91" s="76"/>
      <c r="G91" s="76"/>
      <c r="H91" s="22"/>
      <c r="I91" s="23"/>
      <c r="J91" s="24"/>
    </row>
    <row r="92" spans="1:10" x14ac:dyDescent="0.25">
      <c r="A92" s="11"/>
      <c r="B92" s="22"/>
      <c r="C92" s="76"/>
      <c r="D92" s="76"/>
      <c r="E92" s="76"/>
      <c r="F92" s="76"/>
      <c r="G92" s="76"/>
      <c r="H92" s="22"/>
      <c r="I92" s="23"/>
      <c r="J92" s="24"/>
    </row>
    <row r="93" spans="1:10" x14ac:dyDescent="0.25">
      <c r="A93" s="11"/>
      <c r="B93" s="22" t="s">
        <v>69</v>
      </c>
      <c r="C93" s="76"/>
      <c r="D93" s="76"/>
      <c r="E93" s="76"/>
      <c r="F93" s="76"/>
      <c r="G93" s="76"/>
      <c r="H93" s="22" t="s">
        <v>70</v>
      </c>
      <c r="I93" s="23"/>
      <c r="J93" s="24"/>
    </row>
    <row r="94" spans="1:10" x14ac:dyDescent="0.25">
      <c r="A94" s="11"/>
      <c r="B94" s="22"/>
      <c r="C94" s="76"/>
      <c r="D94" s="76"/>
      <c r="E94" s="76"/>
      <c r="F94" s="76"/>
      <c r="G94" s="76"/>
      <c r="H94" s="77"/>
      <c r="I94" s="23"/>
      <c r="J94" s="24"/>
    </row>
    <row r="95" spans="1:10" x14ac:dyDescent="0.25">
      <c r="A95" s="11"/>
      <c r="B95" s="22"/>
      <c r="C95" s="76"/>
      <c r="D95" s="76"/>
      <c r="E95" s="76"/>
      <c r="F95" s="76"/>
      <c r="G95" s="76"/>
      <c r="H95" s="77"/>
      <c r="I95" s="23"/>
      <c r="J95" s="24"/>
    </row>
    <row r="96" spans="1:10" x14ac:dyDescent="0.25">
      <c r="A96" s="11"/>
      <c r="B96" s="22" t="s">
        <v>71</v>
      </c>
      <c r="C96" s="76"/>
      <c r="D96" s="76"/>
      <c r="E96" s="76"/>
      <c r="F96" s="76"/>
      <c r="G96" s="76"/>
      <c r="H96" s="77"/>
      <c r="I96" s="23"/>
      <c r="J96" s="24"/>
    </row>
    <row r="97" spans="1:10" x14ac:dyDescent="0.25">
      <c r="A97" s="11"/>
      <c r="B97" s="22"/>
      <c r="C97" s="76"/>
      <c r="D97" s="76"/>
      <c r="E97" s="76"/>
      <c r="F97" s="76"/>
      <c r="G97" s="76"/>
      <c r="H97" s="77"/>
      <c r="I97" s="23"/>
      <c r="J97" s="24"/>
    </row>
    <row r="98" spans="1:10" x14ac:dyDescent="0.25">
      <c r="A98" s="11"/>
      <c r="B98" s="51" t="s">
        <v>72</v>
      </c>
      <c r="C98" s="51"/>
      <c r="D98" s="51"/>
      <c r="E98" s="51"/>
      <c r="F98" s="22"/>
      <c r="G98" s="76"/>
      <c r="H98" s="77"/>
      <c r="I98" s="23"/>
      <c r="J98" s="24"/>
    </row>
    <row r="99" spans="1:10" x14ac:dyDescent="0.25">
      <c r="A99" s="11"/>
      <c r="B99" s="112" t="s">
        <v>73</v>
      </c>
      <c r="C99" s="112"/>
      <c r="D99" s="112"/>
      <c r="E99" s="112"/>
      <c r="F99" s="112"/>
      <c r="G99" s="22"/>
      <c r="H99" s="22"/>
      <c r="I99" s="23"/>
      <c r="J99" s="14"/>
    </row>
    <row r="100" spans="1:10" x14ac:dyDescent="0.25">
      <c r="A100" s="78"/>
      <c r="B100" s="79"/>
      <c r="C100" s="22"/>
      <c r="D100" s="22"/>
      <c r="E100" s="22"/>
      <c r="F100" s="22"/>
      <c r="G100" s="22"/>
      <c r="H100" s="22"/>
      <c r="I100" s="23"/>
      <c r="J100" s="80"/>
    </row>
    <row r="101" spans="1:10" x14ac:dyDescent="0.25">
      <c r="A101" s="11"/>
      <c r="B101" s="112" t="s">
        <v>74</v>
      </c>
      <c r="C101" s="112"/>
      <c r="D101" s="112"/>
      <c r="E101" s="112"/>
      <c r="F101" s="112"/>
      <c r="G101" s="22"/>
      <c r="H101" s="22"/>
      <c r="I101" s="23"/>
      <c r="J101" s="80"/>
    </row>
    <row r="102" spans="1:10" x14ac:dyDescent="0.25">
      <c r="A102" s="11"/>
      <c r="B102" s="22"/>
      <c r="C102" s="22"/>
      <c r="D102" s="22"/>
      <c r="E102" s="22"/>
      <c r="F102" s="22"/>
      <c r="G102" s="22"/>
      <c r="H102" s="22"/>
      <c r="I102" s="23"/>
      <c r="J102" s="80"/>
    </row>
    <row r="103" spans="1:10" x14ac:dyDescent="0.25">
      <c r="A103" s="11"/>
      <c r="B103" s="112" t="s">
        <v>75</v>
      </c>
      <c r="C103" s="112"/>
      <c r="D103" s="112"/>
      <c r="E103" s="112"/>
      <c r="F103" s="112"/>
      <c r="G103" s="22"/>
      <c r="H103" s="22"/>
      <c r="I103" s="23"/>
      <c r="J103" s="80"/>
    </row>
    <row r="104" spans="1:10" x14ac:dyDescent="0.25">
      <c r="A104" s="11"/>
      <c r="B104" s="22"/>
      <c r="C104" s="22"/>
      <c r="D104" s="22"/>
      <c r="E104" s="22"/>
      <c r="F104" s="22"/>
      <c r="G104" s="22"/>
      <c r="H104" s="22"/>
      <c r="I104" s="23"/>
      <c r="J104" s="80"/>
    </row>
    <row r="105" spans="1:10" x14ac:dyDescent="0.25">
      <c r="A105" s="11"/>
      <c r="B105" s="112" t="s">
        <v>76</v>
      </c>
      <c r="C105" s="112"/>
      <c r="D105" s="112"/>
      <c r="E105" s="112"/>
      <c r="F105" s="112"/>
      <c r="G105" s="22"/>
      <c r="H105" s="22"/>
      <c r="I105" s="23"/>
      <c r="J105" s="80"/>
    </row>
    <row r="106" spans="1:10" x14ac:dyDescent="0.25">
      <c r="A106" s="11"/>
      <c r="B106" s="22"/>
      <c r="C106" s="22"/>
      <c r="D106" s="22"/>
      <c r="E106" s="22"/>
      <c r="F106" s="22"/>
      <c r="G106" s="22"/>
      <c r="H106" s="22"/>
      <c r="I106" s="23"/>
      <c r="J106" s="80"/>
    </row>
    <row r="107" spans="1:10" ht="15.75" thickBot="1" x14ac:dyDescent="0.3">
      <c r="A107" s="81"/>
      <c r="B107" s="82"/>
      <c r="C107" s="83"/>
      <c r="D107" s="83"/>
      <c r="E107" s="83"/>
      <c r="F107" s="83"/>
      <c r="G107" s="83"/>
      <c r="H107" s="84"/>
      <c r="I107" s="85"/>
      <c r="J107" s="86"/>
    </row>
  </sheetData>
  <mergeCells count="9">
    <mergeCell ref="B101:F101"/>
    <mergeCell ref="B103:F103"/>
    <mergeCell ref="B105:F105"/>
    <mergeCell ref="D1:G1"/>
    <mergeCell ref="E3:F3"/>
    <mergeCell ref="B13:E13"/>
    <mergeCell ref="B47:E47"/>
    <mergeCell ref="B87:E87"/>
    <mergeCell ref="B99:F9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88" t="s">
        <v>77</v>
      </c>
    </row>
    <row r="2" spans="1:1" ht="75" x14ac:dyDescent="0.25">
      <c r="A2" s="100" t="s">
        <v>78</v>
      </c>
    </row>
    <row r="3" spans="1:1" ht="60" x14ac:dyDescent="0.25">
      <c r="A3" s="100" t="s">
        <v>79</v>
      </c>
    </row>
    <row r="4" spans="1:1" ht="45" x14ac:dyDescent="0.25">
      <c r="A4" s="91" t="s">
        <v>80</v>
      </c>
    </row>
    <row r="5" spans="1:1" ht="30" x14ac:dyDescent="0.25">
      <c r="A5" s="100" t="s">
        <v>81</v>
      </c>
    </row>
    <row r="6" spans="1:1" ht="16.5" x14ac:dyDescent="0.25">
      <c r="A6" s="88" t="s">
        <v>82</v>
      </c>
    </row>
    <row r="7" spans="1:1" ht="90" x14ac:dyDescent="0.25">
      <c r="A7" s="91" t="s">
        <v>83</v>
      </c>
    </row>
    <row r="8" spans="1:1" ht="16.5" x14ac:dyDescent="0.25">
      <c r="A8" s="88" t="s">
        <v>84</v>
      </c>
    </row>
    <row r="9" spans="1:1" ht="60" x14ac:dyDescent="0.25">
      <c r="A9" s="91" t="s">
        <v>85</v>
      </c>
    </row>
    <row r="10" spans="1:1" ht="16.5" x14ac:dyDescent="0.25">
      <c r="A10" s="88" t="s">
        <v>86</v>
      </c>
    </row>
    <row r="11" spans="1:1" ht="45" x14ac:dyDescent="0.25">
      <c r="A11" s="91" t="s">
        <v>87</v>
      </c>
    </row>
    <row r="12" spans="1:1" ht="60" x14ac:dyDescent="0.25">
      <c r="A12" s="91" t="s">
        <v>88</v>
      </c>
    </row>
    <row r="13" spans="1:1" x14ac:dyDescent="0.25">
      <c r="A13" s="89" t="s">
        <v>89</v>
      </c>
    </row>
    <row r="14" spans="1:1" ht="30" x14ac:dyDescent="0.25">
      <c r="A14" s="100" t="s">
        <v>90</v>
      </c>
    </row>
    <row r="15" spans="1:1" ht="16.5" x14ac:dyDescent="0.25">
      <c r="A15" s="88" t="s">
        <v>91</v>
      </c>
    </row>
    <row r="16" spans="1:1" x14ac:dyDescent="0.25">
      <c r="A16" s="100" t="s">
        <v>92</v>
      </c>
    </row>
    <row r="17" spans="1:1" ht="60" x14ac:dyDescent="0.25">
      <c r="A17" s="91" t="s">
        <v>93</v>
      </c>
    </row>
    <row r="18" spans="1:1" ht="60" x14ac:dyDescent="0.25">
      <c r="A18" s="91" t="s">
        <v>94</v>
      </c>
    </row>
    <row r="19" spans="1:1" ht="30" x14ac:dyDescent="0.25">
      <c r="A19" s="91" t="s">
        <v>95</v>
      </c>
    </row>
    <row r="20" spans="1:1" ht="16.5" x14ac:dyDescent="0.25">
      <c r="A20" s="88" t="s">
        <v>96</v>
      </c>
    </row>
    <row r="21" spans="1:1" ht="45" x14ac:dyDescent="0.25">
      <c r="A21" s="91" t="s">
        <v>97</v>
      </c>
    </row>
    <row r="22" spans="1:1" x14ac:dyDescent="0.25">
      <c r="A22" s="91" t="s">
        <v>98</v>
      </c>
    </row>
    <row r="24" spans="1:1" x14ac:dyDescent="0.25">
      <c r="A24" s="89"/>
    </row>
    <row r="25" spans="1:1" ht="16.5" x14ac:dyDescent="0.25">
      <c r="A25" s="89" t="s">
        <v>99</v>
      </c>
    </row>
    <row r="26" spans="1:1" x14ac:dyDescent="0.25">
      <c r="A26" s="91" t="s">
        <v>100</v>
      </c>
    </row>
    <row r="27" spans="1:1" ht="45" x14ac:dyDescent="0.25">
      <c r="A27" s="91" t="s">
        <v>101</v>
      </c>
    </row>
    <row r="28" spans="1:1" x14ac:dyDescent="0.25">
      <c r="A28" s="92" t="s">
        <v>102</v>
      </c>
    </row>
    <row r="29" spans="1:1" ht="45" x14ac:dyDescent="0.25">
      <c r="A29" s="91" t="s">
        <v>103</v>
      </c>
    </row>
    <row r="30" spans="1:1" ht="30" x14ac:dyDescent="0.25">
      <c r="A30" s="91" t="s">
        <v>104</v>
      </c>
    </row>
    <row r="31" spans="1:1" ht="45" x14ac:dyDescent="0.25">
      <c r="A31" s="103" t="s">
        <v>105</v>
      </c>
    </row>
    <row r="32" spans="1:1" ht="75" x14ac:dyDescent="0.25">
      <c r="A32" s="93" t="s">
        <v>106</v>
      </c>
    </row>
    <row r="33" spans="1:1" ht="60" x14ac:dyDescent="0.25">
      <c r="A33" s="93" t="s">
        <v>107</v>
      </c>
    </row>
    <row r="34" spans="1:1" ht="75" x14ac:dyDescent="0.25">
      <c r="A34" s="93" t="s">
        <v>108</v>
      </c>
    </row>
    <row r="35" spans="1:1" ht="45" x14ac:dyDescent="0.25">
      <c r="A35" s="93" t="s">
        <v>109</v>
      </c>
    </row>
    <row r="36" spans="1:1" ht="135" x14ac:dyDescent="0.25">
      <c r="A36" s="93" t="s">
        <v>110</v>
      </c>
    </row>
    <row r="37" spans="1:1" ht="75" x14ac:dyDescent="0.25">
      <c r="A37" s="93" t="s">
        <v>111</v>
      </c>
    </row>
    <row r="38" spans="1:1" ht="60" x14ac:dyDescent="0.25">
      <c r="A38" s="93" t="s">
        <v>112</v>
      </c>
    </row>
    <row r="39" spans="1:1" ht="45" x14ac:dyDescent="0.25">
      <c r="A39" s="93" t="s">
        <v>113</v>
      </c>
    </row>
    <row r="40" spans="1:1" ht="16.5" x14ac:dyDescent="0.25">
      <c r="A40" s="88" t="s">
        <v>114</v>
      </c>
    </row>
    <row r="41" spans="1:1" ht="45" x14ac:dyDescent="0.25">
      <c r="A41" s="91" t="s">
        <v>115</v>
      </c>
    </row>
    <row r="42" spans="1:1" ht="30" x14ac:dyDescent="0.25">
      <c r="A42" s="94" t="s">
        <v>116</v>
      </c>
    </row>
    <row r="43" spans="1:1" ht="30" x14ac:dyDescent="0.25">
      <c r="A43" s="91" t="s">
        <v>117</v>
      </c>
    </row>
    <row r="44" spans="1:1" ht="30" x14ac:dyDescent="0.25">
      <c r="A44" s="91" t="s">
        <v>118</v>
      </c>
    </row>
    <row r="45" spans="1:1" ht="30" x14ac:dyDescent="0.25">
      <c r="A45" s="91" t="s">
        <v>119</v>
      </c>
    </row>
    <row r="46" spans="1:1" ht="27.75" customHeight="1" x14ac:dyDescent="0.25">
      <c r="A46" s="94" t="s">
        <v>120</v>
      </c>
    </row>
    <row r="47" spans="1:1" ht="30" x14ac:dyDescent="0.25">
      <c r="A47" s="91" t="s">
        <v>121</v>
      </c>
    </row>
    <row r="48" spans="1:1" ht="30" x14ac:dyDescent="0.25">
      <c r="A48" s="91" t="s">
        <v>118</v>
      </c>
    </row>
    <row r="49" spans="1:1" ht="30" x14ac:dyDescent="0.25">
      <c r="A49" s="91" t="s">
        <v>122</v>
      </c>
    </row>
    <row r="50" spans="1:1" ht="16.5" x14ac:dyDescent="0.25">
      <c r="A50" s="88" t="s">
        <v>123</v>
      </c>
    </row>
    <row r="51" spans="1:1" x14ac:dyDescent="0.25">
      <c r="A51" s="91" t="s">
        <v>124</v>
      </c>
    </row>
    <row r="52" spans="1:1" ht="45" x14ac:dyDescent="0.25">
      <c r="A52" s="91" t="s">
        <v>125</v>
      </c>
    </row>
    <row r="53" spans="1:1" ht="45" x14ac:dyDescent="0.25">
      <c r="A53" s="91" t="s">
        <v>126</v>
      </c>
    </row>
    <row r="54" spans="1:1" ht="45" x14ac:dyDescent="0.25">
      <c r="A54" s="91" t="s">
        <v>127</v>
      </c>
    </row>
    <row r="55" spans="1:1" x14ac:dyDescent="0.25">
      <c r="A55" s="91" t="s">
        <v>128</v>
      </c>
    </row>
    <row r="56" spans="1:1" x14ac:dyDescent="0.25">
      <c r="A56" s="95" t="s">
        <v>129</v>
      </c>
    </row>
    <row r="57" spans="1:1" ht="60" x14ac:dyDescent="0.25">
      <c r="A57" s="91" t="s">
        <v>130</v>
      </c>
    </row>
    <row r="58" spans="1:1" ht="90" x14ac:dyDescent="0.25">
      <c r="A58" s="91" t="s">
        <v>131</v>
      </c>
    </row>
    <row r="59" spans="1:1" ht="75" x14ac:dyDescent="0.25">
      <c r="A59" s="91" t="s">
        <v>132</v>
      </c>
    </row>
    <row r="60" spans="1:1" ht="45" x14ac:dyDescent="0.25">
      <c r="A60" s="91" t="s">
        <v>133</v>
      </c>
    </row>
    <row r="61" spans="1:1" ht="16.5" x14ac:dyDescent="0.25">
      <c r="A61" s="96" t="s">
        <v>134</v>
      </c>
    </row>
    <row r="62" spans="1:1" ht="85.5" x14ac:dyDescent="0.25">
      <c r="A62" s="97" t="s">
        <v>135</v>
      </c>
    </row>
    <row r="63" spans="1:1" x14ac:dyDescent="0.25">
      <c r="A63" s="97" t="s">
        <v>136</v>
      </c>
    </row>
    <row r="64" spans="1:1" x14ac:dyDescent="0.25">
      <c r="A64" s="97" t="s">
        <v>137</v>
      </c>
    </row>
    <row r="65" spans="1:1" ht="16.5" x14ac:dyDescent="0.25">
      <c r="A65" s="88" t="s">
        <v>138</v>
      </c>
    </row>
    <row r="66" spans="1:1" x14ac:dyDescent="0.25">
      <c r="A66" s="98" t="s">
        <v>139</v>
      </c>
    </row>
    <row r="67" spans="1:1" ht="30" x14ac:dyDescent="0.25">
      <c r="A67" s="91" t="s">
        <v>140</v>
      </c>
    </row>
    <row r="68" spans="1:1" ht="60" x14ac:dyDescent="0.25">
      <c r="A68" s="91" t="s">
        <v>141</v>
      </c>
    </row>
    <row r="69" spans="1:1" x14ac:dyDescent="0.25">
      <c r="A69" s="91" t="s">
        <v>142</v>
      </c>
    </row>
    <row r="70" spans="1:1" x14ac:dyDescent="0.25">
      <c r="A70" s="91" t="s">
        <v>143</v>
      </c>
    </row>
    <row r="71" spans="1:1" x14ac:dyDescent="0.25">
      <c r="A71" s="91" t="s">
        <v>144</v>
      </c>
    </row>
    <row r="72" spans="1:1" x14ac:dyDescent="0.25">
      <c r="A72" s="91" t="s">
        <v>145</v>
      </c>
    </row>
    <row r="73" spans="1:1" ht="30" x14ac:dyDescent="0.25">
      <c r="A73" s="91" t="s">
        <v>146</v>
      </c>
    </row>
    <row r="74" spans="1:1" ht="45" x14ac:dyDescent="0.25">
      <c r="A74" s="91" t="s">
        <v>147</v>
      </c>
    </row>
    <row r="75" spans="1:1" ht="16.5" x14ac:dyDescent="0.25">
      <c r="A75" s="88" t="s">
        <v>148</v>
      </c>
    </row>
    <row r="76" spans="1:1" ht="30" x14ac:dyDescent="0.25">
      <c r="A76" s="91" t="s">
        <v>149</v>
      </c>
    </row>
    <row r="77" spans="1:1" ht="16.5" x14ac:dyDescent="0.25">
      <c r="A77" s="88" t="s">
        <v>150</v>
      </c>
    </row>
    <row r="78" spans="1:1" x14ac:dyDescent="0.25">
      <c r="A78" s="91" t="s">
        <v>151</v>
      </c>
    </row>
    <row r="79" spans="1:1" ht="90" x14ac:dyDescent="0.25">
      <c r="A79" s="91" t="s">
        <v>152</v>
      </c>
    </row>
    <row r="80" spans="1:1" ht="30" x14ac:dyDescent="0.25">
      <c r="A80" s="91" t="s">
        <v>153</v>
      </c>
    </row>
    <row r="81" spans="1:1" ht="90" x14ac:dyDescent="0.25">
      <c r="A81" s="91" t="s">
        <v>154</v>
      </c>
    </row>
    <row r="82" spans="1:1" ht="60" x14ac:dyDescent="0.25">
      <c r="A82" s="91" t="s">
        <v>155</v>
      </c>
    </row>
    <row r="83" spans="1:1" ht="30" x14ac:dyDescent="0.25">
      <c r="A83" s="91" t="s">
        <v>156</v>
      </c>
    </row>
    <row r="84" spans="1:1" ht="45" x14ac:dyDescent="0.25">
      <c r="A84" s="91" t="s">
        <v>157</v>
      </c>
    </row>
    <row r="85" spans="1:1" ht="60" x14ac:dyDescent="0.25">
      <c r="A85" s="91" t="s">
        <v>158</v>
      </c>
    </row>
    <row r="86" spans="1:1" ht="90" x14ac:dyDescent="0.25">
      <c r="A86" s="91" t="s">
        <v>159</v>
      </c>
    </row>
    <row r="87" spans="1:1" ht="16.5" x14ac:dyDescent="0.25">
      <c r="A87" s="88" t="s">
        <v>160</v>
      </c>
    </row>
    <row r="88" spans="1:1" x14ac:dyDescent="0.25">
      <c r="A88" s="89" t="s">
        <v>161</v>
      </c>
    </row>
    <row r="89" spans="1:1" s="104" customFormat="1" ht="45" x14ac:dyDescent="0.25">
      <c r="A89" s="100" t="s">
        <v>162</v>
      </c>
    </row>
    <row r="90" spans="1:1" ht="90" x14ac:dyDescent="0.25">
      <c r="A90" s="91" t="s">
        <v>163</v>
      </c>
    </row>
    <row r="91" spans="1:1" ht="30" x14ac:dyDescent="0.25">
      <c r="A91" s="91" t="s">
        <v>164</v>
      </c>
    </row>
    <row r="92" spans="1:1" ht="30" x14ac:dyDescent="0.25">
      <c r="A92" s="91" t="s">
        <v>165</v>
      </c>
    </row>
    <row r="93" spans="1:1" x14ac:dyDescent="0.25">
      <c r="A93" s="95" t="s">
        <v>166</v>
      </c>
    </row>
    <row r="94" spans="1:1" s="104" customFormat="1" ht="30" x14ac:dyDescent="0.25">
      <c r="A94" s="100" t="s">
        <v>167</v>
      </c>
    </row>
    <row r="95" spans="1:1" ht="30" x14ac:dyDescent="0.25">
      <c r="A95" s="91" t="s">
        <v>168</v>
      </c>
    </row>
    <row r="96" spans="1:1" ht="16.5" x14ac:dyDescent="0.25">
      <c r="A96" s="88" t="s">
        <v>169</v>
      </c>
    </row>
    <row r="97" spans="1:1" ht="90" x14ac:dyDescent="0.25">
      <c r="A97" s="91" t="s">
        <v>170</v>
      </c>
    </row>
    <row r="98" spans="1:1" x14ac:dyDescent="0.25">
      <c r="A98" s="87"/>
    </row>
    <row r="99" spans="1:1" ht="16.5" x14ac:dyDescent="0.25">
      <c r="A99" s="88" t="s">
        <v>171</v>
      </c>
    </row>
    <row r="100" spans="1:1" s="104" customFormat="1" ht="90" x14ac:dyDescent="0.25">
      <c r="A100" s="100" t="s">
        <v>172</v>
      </c>
    </row>
    <row r="101" spans="1:1" x14ac:dyDescent="0.25">
      <c r="A101" s="87"/>
    </row>
    <row r="102" spans="1:1" ht="16.5" x14ac:dyDescent="0.25">
      <c r="A102" s="88" t="s">
        <v>173</v>
      </c>
    </row>
    <row r="103" spans="1:1" ht="60" x14ac:dyDescent="0.25">
      <c r="A103" s="91" t="s">
        <v>174</v>
      </c>
    </row>
    <row r="104" spans="1:1" ht="30" x14ac:dyDescent="0.25">
      <c r="A104" s="91" t="s">
        <v>175</v>
      </c>
    </row>
    <row r="105" spans="1:1" ht="45" x14ac:dyDescent="0.25">
      <c r="A105" s="91" t="s">
        <v>176</v>
      </c>
    </row>
    <row r="106" spans="1:1" x14ac:dyDescent="0.25">
      <c r="A106" s="90"/>
    </row>
    <row r="107" spans="1:1" ht="120" x14ac:dyDescent="0.25">
      <c r="A107" s="91" t="s">
        <v>177</v>
      </c>
    </row>
    <row r="108" spans="1:1" ht="16.5" x14ac:dyDescent="0.25">
      <c r="A108" s="88" t="s">
        <v>178</v>
      </c>
    </row>
    <row r="109" spans="1:1" x14ac:dyDescent="0.25">
      <c r="A109" s="99" t="s">
        <v>139</v>
      </c>
    </row>
    <row r="110" spans="1:1" ht="45" x14ac:dyDescent="0.25">
      <c r="A110" s="91" t="s">
        <v>179</v>
      </c>
    </row>
    <row r="111" spans="1:1" ht="16.5" x14ac:dyDescent="0.25">
      <c r="A111" s="88" t="s">
        <v>180</v>
      </c>
    </row>
    <row r="112" spans="1:1" ht="105" x14ac:dyDescent="0.25">
      <c r="A112" s="91" t="s">
        <v>181</v>
      </c>
    </row>
    <row r="113" spans="1:1" ht="60" x14ac:dyDescent="0.25">
      <c r="A113" s="91" t="s">
        <v>182</v>
      </c>
    </row>
    <row r="114" spans="1:1" ht="30" x14ac:dyDescent="0.25">
      <c r="A114" s="91" t="s">
        <v>183</v>
      </c>
    </row>
    <row r="115" spans="1:1" ht="16.5" x14ac:dyDescent="0.25">
      <c r="A115" s="88" t="s">
        <v>184</v>
      </c>
    </row>
    <row r="116" spans="1:1" x14ac:dyDescent="0.25">
      <c r="A116" s="89" t="s">
        <v>185</v>
      </c>
    </row>
    <row r="117" spans="1:1" x14ac:dyDescent="0.25">
      <c r="A117" s="87"/>
    </row>
    <row r="118" spans="1:1" x14ac:dyDescent="0.25">
      <c r="A118" s="89" t="s">
        <v>186</v>
      </c>
    </row>
    <row r="119" spans="1:1" x14ac:dyDescent="0.25">
      <c r="A119" s="89" t="s">
        <v>187</v>
      </c>
    </row>
    <row r="120" spans="1:1" x14ac:dyDescent="0.25">
      <c r="A120" s="89" t="s">
        <v>188</v>
      </c>
    </row>
    <row r="121" spans="1:1" x14ac:dyDescent="0.25">
      <c r="A121" s="87"/>
    </row>
    <row r="122" spans="1:1" x14ac:dyDescent="0.25">
      <c r="A122" s="89" t="s">
        <v>189</v>
      </c>
    </row>
    <row r="123" spans="1:1" x14ac:dyDescent="0.25">
      <c r="A123" s="87"/>
    </row>
    <row r="124" spans="1:1" x14ac:dyDescent="0.25">
      <c r="A124" s="89" t="s">
        <v>190</v>
      </c>
    </row>
    <row r="125" spans="1:1" s="104" customFormat="1" ht="45" x14ac:dyDescent="0.25">
      <c r="A125" s="100" t="s">
        <v>191</v>
      </c>
    </row>
    <row r="126" spans="1:1" x14ac:dyDescent="0.25">
      <c r="A126" s="89" t="s">
        <v>192</v>
      </c>
    </row>
    <row r="127" spans="1:1" ht="45" x14ac:dyDescent="0.25">
      <c r="A127" s="91" t="s">
        <v>193</v>
      </c>
    </row>
    <row r="128" spans="1:1" ht="30" x14ac:dyDescent="0.25">
      <c r="A128" s="91" t="s">
        <v>194</v>
      </c>
    </row>
    <row r="129" spans="1:1" ht="60" x14ac:dyDescent="0.25">
      <c r="A129" s="91" t="s">
        <v>195</v>
      </c>
    </row>
    <row r="130" spans="1:1" s="104" customFormat="1" ht="60" x14ac:dyDescent="0.25">
      <c r="A130" s="100" t="s">
        <v>196</v>
      </c>
    </row>
    <row r="131" spans="1:1" x14ac:dyDescent="0.25">
      <c r="A131" s="87"/>
    </row>
    <row r="132" spans="1:1" x14ac:dyDescent="0.25">
      <c r="A132" s="89" t="s">
        <v>197</v>
      </c>
    </row>
    <row r="133" spans="1:1" ht="16.5" x14ac:dyDescent="0.25">
      <c r="A133" s="88" t="s">
        <v>198</v>
      </c>
    </row>
    <row r="134" spans="1:1" x14ac:dyDescent="0.25">
      <c r="A134" s="98" t="s">
        <v>139</v>
      </c>
    </row>
    <row r="135" spans="1:1" ht="45" x14ac:dyDescent="0.25">
      <c r="A135" s="91" t="s">
        <v>199</v>
      </c>
    </row>
    <row r="136" spans="1:1" ht="45" x14ac:dyDescent="0.25">
      <c r="A136" s="91" t="s">
        <v>200</v>
      </c>
    </row>
    <row r="137" spans="1:1" ht="16.5" x14ac:dyDescent="0.25">
      <c r="A137" s="88" t="s">
        <v>201</v>
      </c>
    </row>
    <row r="138" spans="1:1" x14ac:dyDescent="0.25">
      <c r="A138" s="92" t="s">
        <v>202</v>
      </c>
    </row>
    <row r="139" spans="1:1" ht="75" x14ac:dyDescent="0.25">
      <c r="A139" s="91" t="s">
        <v>203</v>
      </c>
    </row>
    <row r="140" spans="1:1" ht="30" x14ac:dyDescent="0.25">
      <c r="A140" s="91" t="s">
        <v>204</v>
      </c>
    </row>
    <row r="141" spans="1:1" ht="45" x14ac:dyDescent="0.25">
      <c r="A141" s="91" t="s">
        <v>205</v>
      </c>
    </row>
    <row r="142" spans="1:1" ht="45" x14ac:dyDescent="0.25">
      <c r="A142" s="91" t="s">
        <v>206</v>
      </c>
    </row>
    <row r="143" spans="1:1" ht="45" x14ac:dyDescent="0.25">
      <c r="A143" s="91" t="s">
        <v>207</v>
      </c>
    </row>
    <row r="144" spans="1:1" x14ac:dyDescent="0.25">
      <c r="A144" s="92" t="s">
        <v>208</v>
      </c>
    </row>
    <row r="145" spans="1:1" x14ac:dyDescent="0.25">
      <c r="A145" s="89" t="s">
        <v>209</v>
      </c>
    </row>
    <row r="146" spans="1:1" x14ac:dyDescent="0.25">
      <c r="A146" s="89" t="s">
        <v>210</v>
      </c>
    </row>
    <row r="147" spans="1:1" x14ac:dyDescent="0.25">
      <c r="A147" s="89" t="s">
        <v>211</v>
      </c>
    </row>
    <row r="148" spans="1:1" x14ac:dyDescent="0.25">
      <c r="A148" s="89" t="s">
        <v>212</v>
      </c>
    </row>
    <row r="149" spans="1:1" x14ac:dyDescent="0.25">
      <c r="A149" s="89" t="s">
        <v>213</v>
      </c>
    </row>
    <row r="150" spans="1:1" x14ac:dyDescent="0.25">
      <c r="A150" s="89" t="s">
        <v>214</v>
      </c>
    </row>
    <row r="151" spans="1:1" x14ac:dyDescent="0.25">
      <c r="A151" s="92" t="s">
        <v>215</v>
      </c>
    </row>
    <row r="152" spans="1:1" s="104" customFormat="1" ht="45" x14ac:dyDescent="0.25">
      <c r="A152" s="100" t="s">
        <v>216</v>
      </c>
    </row>
    <row r="153" spans="1:1" x14ac:dyDescent="0.25">
      <c r="A153" s="89" t="s">
        <v>217</v>
      </c>
    </row>
    <row r="154" spans="1:1" x14ac:dyDescent="0.25">
      <c r="A154" s="89" t="s">
        <v>218</v>
      </c>
    </row>
    <row r="155" spans="1:1" x14ac:dyDescent="0.25">
      <c r="A155" s="89" t="s">
        <v>219</v>
      </c>
    </row>
    <row r="156" spans="1:1" x14ac:dyDescent="0.25">
      <c r="A156" s="89" t="s">
        <v>220</v>
      </c>
    </row>
    <row r="157" spans="1:1" x14ac:dyDescent="0.25">
      <c r="A157" s="89" t="s">
        <v>221</v>
      </c>
    </row>
    <row r="158" spans="1:1" x14ac:dyDescent="0.25">
      <c r="A158" s="89" t="s">
        <v>222</v>
      </c>
    </row>
    <row r="159" spans="1:1" x14ac:dyDescent="0.25">
      <c r="A159" s="89" t="s">
        <v>223</v>
      </c>
    </row>
    <row r="160" spans="1:1" x14ac:dyDescent="0.25">
      <c r="A160" s="89" t="s">
        <v>224</v>
      </c>
    </row>
    <row r="161" spans="1:1" x14ac:dyDescent="0.25">
      <c r="A161" s="92" t="s">
        <v>225</v>
      </c>
    </row>
    <row r="162" spans="1:1" ht="30" x14ac:dyDescent="0.25">
      <c r="A162" s="91" t="s">
        <v>226</v>
      </c>
    </row>
    <row r="163" spans="1:1" ht="75" x14ac:dyDescent="0.25">
      <c r="A163" s="91" t="s">
        <v>227</v>
      </c>
    </row>
    <row r="164" spans="1:1" ht="60" x14ac:dyDescent="0.25">
      <c r="A164" s="91" t="s">
        <v>228</v>
      </c>
    </row>
    <row r="165" spans="1:1" x14ac:dyDescent="0.25">
      <c r="A165" s="91" t="s">
        <v>229</v>
      </c>
    </row>
    <row r="166" spans="1:1" ht="16.5" x14ac:dyDescent="0.25">
      <c r="A166" s="88" t="s">
        <v>230</v>
      </c>
    </row>
    <row r="167" spans="1:1" x14ac:dyDescent="0.25">
      <c r="A167" s="92" t="s">
        <v>231</v>
      </c>
    </row>
    <row r="168" spans="1:1" s="104" customFormat="1" ht="45" x14ac:dyDescent="0.25">
      <c r="A168" s="100" t="s">
        <v>232</v>
      </c>
    </row>
    <row r="169" spans="1:1" x14ac:dyDescent="0.25">
      <c r="A169" s="92" t="s">
        <v>233</v>
      </c>
    </row>
    <row r="170" spans="1:1" s="104" customFormat="1" ht="45" x14ac:dyDescent="0.25">
      <c r="A170" s="100" t="s">
        <v>234</v>
      </c>
    </row>
    <row r="171" spans="1:1" ht="16.5" x14ac:dyDescent="0.25">
      <c r="A171" s="88" t="s">
        <v>235</v>
      </c>
    </row>
    <row r="172" spans="1:1" ht="90" x14ac:dyDescent="0.25">
      <c r="A172" s="91" t="s">
        <v>236</v>
      </c>
    </row>
    <row r="173" spans="1:1" ht="16.5" x14ac:dyDescent="0.25">
      <c r="A173" s="88" t="s">
        <v>237</v>
      </c>
    </row>
    <row r="174" spans="1:1" x14ac:dyDescent="0.25">
      <c r="A174" s="89" t="s">
        <v>238</v>
      </c>
    </row>
    <row r="175" spans="1:1" x14ac:dyDescent="0.25">
      <c r="A175" s="89" t="s">
        <v>239</v>
      </c>
    </row>
    <row r="176" spans="1:1" x14ac:dyDescent="0.25">
      <c r="A176" s="89" t="s">
        <v>240</v>
      </c>
    </row>
    <row r="177" spans="1:1" x14ac:dyDescent="0.25">
      <c r="A177" s="89" t="s">
        <v>241</v>
      </c>
    </row>
    <row r="178" spans="1:1" x14ac:dyDescent="0.25">
      <c r="A178" s="89" t="s">
        <v>242</v>
      </c>
    </row>
    <row r="179" spans="1:1" x14ac:dyDescent="0.25">
      <c r="A179" s="89" t="s">
        <v>243</v>
      </c>
    </row>
    <row r="180" spans="1:1" x14ac:dyDescent="0.25">
      <c r="A180" s="89" t="s">
        <v>244</v>
      </c>
    </row>
    <row r="181" spans="1:1" x14ac:dyDescent="0.25">
      <c r="A181" s="89" t="s">
        <v>245</v>
      </c>
    </row>
    <row r="182" spans="1:1" x14ac:dyDescent="0.25">
      <c r="A182" s="89" t="s">
        <v>246</v>
      </c>
    </row>
    <row r="183" spans="1:1" x14ac:dyDescent="0.25">
      <c r="A183" s="89" t="s">
        <v>247</v>
      </c>
    </row>
    <row r="184" spans="1:1" x14ac:dyDescent="0.25">
      <c r="A184" s="89" t="s">
        <v>248</v>
      </c>
    </row>
    <row r="185" spans="1:1" x14ac:dyDescent="0.25">
      <c r="A185" s="89" t="s">
        <v>249</v>
      </c>
    </row>
    <row r="186" spans="1:1" ht="16.5" x14ac:dyDescent="0.25">
      <c r="A186" s="88" t="s">
        <v>250</v>
      </c>
    </row>
    <row r="187" spans="1:1" x14ac:dyDescent="0.25">
      <c r="A187" s="95" t="s">
        <v>251</v>
      </c>
    </row>
    <row r="188" spans="1:1" s="104" customFormat="1" ht="60" x14ac:dyDescent="0.25">
      <c r="A188" s="100" t="s">
        <v>252</v>
      </c>
    </row>
    <row r="189" spans="1:1" x14ac:dyDescent="0.25">
      <c r="A189" s="95" t="s">
        <v>253</v>
      </c>
    </row>
    <row r="190" spans="1:1" s="104" customFormat="1" ht="105" x14ac:dyDescent="0.25">
      <c r="A190" s="100" t="s">
        <v>254</v>
      </c>
    </row>
    <row r="191" spans="1:1" x14ac:dyDescent="0.25">
      <c r="A191" s="95" t="s">
        <v>255</v>
      </c>
    </row>
    <row r="192" spans="1:1" s="104" customFormat="1" ht="30" x14ac:dyDescent="0.25">
      <c r="A192" s="100" t="s">
        <v>256</v>
      </c>
    </row>
    <row r="193" spans="1:1" s="104" customFormat="1" ht="60" x14ac:dyDescent="0.25">
      <c r="A193" s="100" t="s">
        <v>257</v>
      </c>
    </row>
    <row r="194" spans="1:1" x14ac:dyDescent="0.25">
      <c r="A194" s="95" t="s">
        <v>258</v>
      </c>
    </row>
    <row r="195" spans="1:1" s="104" customFormat="1" ht="30" x14ac:dyDescent="0.25">
      <c r="A195" s="100" t="s">
        <v>259</v>
      </c>
    </row>
    <row r="196" spans="1:1" x14ac:dyDescent="0.25">
      <c r="A196" s="95" t="s">
        <v>260</v>
      </c>
    </row>
    <row r="197" spans="1:1" s="104" customFormat="1" ht="30" x14ac:dyDescent="0.25">
      <c r="A197" s="100" t="s">
        <v>261</v>
      </c>
    </row>
    <row r="198" spans="1:1" x14ac:dyDescent="0.25">
      <c r="A198" s="95" t="s">
        <v>262</v>
      </c>
    </row>
    <row r="199" spans="1:1" s="104" customFormat="1" ht="90" x14ac:dyDescent="0.25">
      <c r="A199" s="100" t="s">
        <v>263</v>
      </c>
    </row>
    <row r="200" spans="1:1" x14ac:dyDescent="0.25">
      <c r="A200" s="95" t="s">
        <v>264</v>
      </c>
    </row>
    <row r="201" spans="1:1" s="104" customFormat="1" ht="60" x14ac:dyDescent="0.25">
      <c r="A201" s="100" t="s">
        <v>265</v>
      </c>
    </row>
    <row r="202" spans="1:1" s="104" customFormat="1" ht="45" x14ac:dyDescent="0.25">
      <c r="A202" s="100" t="s">
        <v>266</v>
      </c>
    </row>
    <row r="203" spans="1:1" s="104" customFormat="1" ht="30" x14ac:dyDescent="0.25">
      <c r="A203" s="100" t="s">
        <v>267</v>
      </c>
    </row>
    <row r="204" spans="1:1" x14ac:dyDescent="0.25">
      <c r="A204" s="95" t="s">
        <v>268</v>
      </c>
    </row>
    <row r="205" spans="1:1" s="104" customFormat="1" ht="105" x14ac:dyDescent="0.25">
      <c r="A205" s="100" t="s">
        <v>269</v>
      </c>
    </row>
    <row r="206" spans="1:1" s="104" customFormat="1" ht="105" x14ac:dyDescent="0.25">
      <c r="A206" s="100" t="s">
        <v>270</v>
      </c>
    </row>
    <row r="207" spans="1:1" x14ac:dyDescent="0.25">
      <c r="A207" s="95" t="s">
        <v>271</v>
      </c>
    </row>
    <row r="208" spans="1:1" s="104" customFormat="1" ht="90" x14ac:dyDescent="0.25">
      <c r="A208" s="100" t="s">
        <v>272</v>
      </c>
    </row>
    <row r="209" spans="1:1" s="104" customFormat="1" ht="30" x14ac:dyDescent="0.25">
      <c r="A209" s="100" t="s">
        <v>273</v>
      </c>
    </row>
    <row r="210" spans="1:1" s="104" customFormat="1" ht="30" x14ac:dyDescent="0.25">
      <c r="A210" s="100" t="s">
        <v>274</v>
      </c>
    </row>
    <row r="211" spans="1:1" s="104" customFormat="1" ht="30" x14ac:dyDescent="0.25">
      <c r="A211" s="100" t="s">
        <v>275</v>
      </c>
    </row>
    <row r="212" spans="1:1" x14ac:dyDescent="0.25">
      <c r="A212" s="95" t="s">
        <v>276</v>
      </c>
    </row>
    <row r="213" spans="1:1" s="104" customFormat="1" ht="90" x14ac:dyDescent="0.25">
      <c r="A213" s="100" t="s">
        <v>277</v>
      </c>
    </row>
    <row r="214" spans="1:1" s="104" customFormat="1" ht="30" x14ac:dyDescent="0.25">
      <c r="A214" s="100" t="s">
        <v>278</v>
      </c>
    </row>
    <row r="215" spans="1:1" s="104" customFormat="1" ht="30" x14ac:dyDescent="0.25">
      <c r="A215" s="100" t="s">
        <v>279</v>
      </c>
    </row>
    <row r="216" spans="1:1" ht="16.5" x14ac:dyDescent="0.25">
      <c r="A216" s="88" t="s">
        <v>280</v>
      </c>
    </row>
    <row r="217" spans="1:1" x14ac:dyDescent="0.25">
      <c r="A217" s="92" t="s">
        <v>281</v>
      </c>
    </row>
    <row r="218" spans="1:1" s="104" customFormat="1" ht="75" x14ac:dyDescent="0.25">
      <c r="A218" s="100" t="s">
        <v>282</v>
      </c>
    </row>
    <row r="219" spans="1:1" x14ac:dyDescent="0.25">
      <c r="A219" s="92" t="s">
        <v>283</v>
      </c>
    </row>
    <row r="220" spans="1:1" s="104" customFormat="1" ht="30" x14ac:dyDescent="0.25">
      <c r="A220" s="100" t="s">
        <v>284</v>
      </c>
    </row>
    <row r="221" spans="1:1" x14ac:dyDescent="0.25">
      <c r="A221" s="92" t="s">
        <v>285</v>
      </c>
    </row>
    <row r="222" spans="1:1" s="104" customFormat="1" ht="45" x14ac:dyDescent="0.25">
      <c r="A222" s="100" t="s">
        <v>286</v>
      </c>
    </row>
    <row r="223" spans="1:1" x14ac:dyDescent="0.25">
      <c r="A223" s="92" t="s">
        <v>287</v>
      </c>
    </row>
    <row r="224" spans="1:1" s="104" customFormat="1" ht="45" x14ac:dyDescent="0.25">
      <c r="A224" s="100" t="s">
        <v>288</v>
      </c>
    </row>
    <row r="225" spans="1:1" x14ac:dyDescent="0.25">
      <c r="A225" s="92" t="s">
        <v>289</v>
      </c>
    </row>
    <row r="226" spans="1:1" s="104" customFormat="1" ht="60" x14ac:dyDescent="0.25">
      <c r="A226" s="100" t="s">
        <v>290</v>
      </c>
    </row>
    <row r="227" spans="1:1" ht="18.75" x14ac:dyDescent="0.25">
      <c r="A227" s="101" t="s">
        <v>291</v>
      </c>
    </row>
    <row r="228" spans="1:1" x14ac:dyDescent="0.25">
      <c r="A228" s="102"/>
    </row>
    <row r="229" spans="1:1" ht="16.5" x14ac:dyDescent="0.25">
      <c r="A229" s="88" t="s">
        <v>292</v>
      </c>
    </row>
    <row r="230" spans="1:1" s="104" customFormat="1" ht="60" x14ac:dyDescent="0.25">
      <c r="A230" s="100" t="s">
        <v>293</v>
      </c>
    </row>
    <row r="231" spans="1:1" ht="16.5" x14ac:dyDescent="0.25">
      <c r="A231" s="88" t="s">
        <v>294</v>
      </c>
    </row>
    <row r="232" spans="1:1" x14ac:dyDescent="0.25">
      <c r="A232" s="89" t="s">
        <v>295</v>
      </c>
    </row>
    <row r="233" spans="1:1" s="104" customFormat="1" ht="30" x14ac:dyDescent="0.25">
      <c r="A233" s="100" t="s">
        <v>296</v>
      </c>
    </row>
    <row r="234" spans="1:1" s="104" customFormat="1" x14ac:dyDescent="0.25">
      <c r="A234" s="100" t="s">
        <v>297</v>
      </c>
    </row>
    <row r="235" spans="1:1" s="104" customFormat="1" ht="30" x14ac:dyDescent="0.25">
      <c r="A235" s="100" t="s">
        <v>298</v>
      </c>
    </row>
    <row r="236" spans="1:1" s="104" customFormat="1" ht="30" x14ac:dyDescent="0.25">
      <c r="A236" s="100" t="s">
        <v>299</v>
      </c>
    </row>
    <row r="237" spans="1:1" ht="16.5" x14ac:dyDescent="0.25">
      <c r="A237" s="88" t="s">
        <v>300</v>
      </c>
    </row>
    <row r="238" spans="1:1" s="104" customFormat="1" ht="30" x14ac:dyDescent="0.25">
      <c r="A238" s="100" t="s">
        <v>301</v>
      </c>
    </row>
    <row r="239" spans="1:1" ht="16.5" x14ac:dyDescent="0.25">
      <c r="A239" s="88" t="s">
        <v>302</v>
      </c>
    </row>
    <row r="240" spans="1:1" x14ac:dyDescent="0.25">
      <c r="A240" s="89" t="s">
        <v>303</v>
      </c>
    </row>
    <row r="241" spans="1:1" x14ac:dyDescent="0.25">
      <c r="A241" s="89" t="s">
        <v>304</v>
      </c>
    </row>
    <row r="242" spans="1:1" x14ac:dyDescent="0.25">
      <c r="A242" s="89" t="s">
        <v>305</v>
      </c>
    </row>
    <row r="243" spans="1:1" x14ac:dyDescent="0.25">
      <c r="A243" s="89" t="s">
        <v>306</v>
      </c>
    </row>
    <row r="244" spans="1:1" ht="16.5" x14ac:dyDescent="0.25">
      <c r="A244" s="88"/>
    </row>
    <row r="245" spans="1:1" ht="16.5" x14ac:dyDescent="0.25">
      <c r="A245" s="88"/>
    </row>
    <row r="246" spans="1:1" ht="16.5" x14ac:dyDescent="0.25">
      <c r="A246" s="88"/>
    </row>
    <row r="247" spans="1:1" ht="16.5" x14ac:dyDescent="0.25">
      <c r="A247" s="88"/>
    </row>
    <row r="248" spans="1:1" ht="16.5" x14ac:dyDescent="0.25">
      <c r="A248" s="88"/>
    </row>
    <row r="249" spans="1:1" ht="16.5" x14ac:dyDescent="0.25">
      <c r="A249" s="8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16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2025-07-21T13:31:16Z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